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X:\X na M\Compliance\"/>
    </mc:Choice>
  </mc:AlternateContent>
  <xr:revisionPtr revIDLastSave="0" documentId="13_ncr:1_{102E8876-448A-4D5D-89B5-0C609DE7FDAC}" xr6:coauthVersionLast="47" xr6:coauthVersionMax="47" xr10:uidLastSave="{00000000-0000-0000-0000-000000000000}"/>
  <bookViews>
    <workbookView xWindow="-120" yWindow="-120" windowWidth="29040" windowHeight="15720" tabRatio="771" xr2:uid="{CA2341E8-730F-4CAA-B0D8-35AA2138E615}"/>
  </bookViews>
  <sheets>
    <sheet name="Info. o o.c.p." sheetId="4" r:id="rId1"/>
    <sheet name="Činnosti a opatrenia" sheetId="11" r:id="rId2"/>
    <sheet name="Informácie o akcionároch" sheetId="2" r:id="rId3"/>
    <sheet name="Informácie o fin. ukazovateľoch" sheetId="1" r:id="rId4"/>
    <sheet name="Vlastné zdroje" sheetId="7" r:id="rId5"/>
    <sheet name="Info_politika riadenia rizik" sheetId="12" r:id="rId6"/>
    <sheet name="Info o rizikach" sheetId="10" r:id="rId7"/>
    <sheet name="Triedy expozícií" sheetId="6" r:id="rId8"/>
    <sheet name="Expozície v akciách" sheetId="8" r:id="rId9"/>
    <sheet name="Postupy zmierňovania" sheetId="9" r:id="rId10"/>
  </sheets>
  <externalReferences>
    <externalReference r:id="rId11"/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76" i="7" l="1"/>
  <c r="D332" i="1"/>
  <c r="H332" i="1" s="1"/>
  <c r="H313" i="1"/>
  <c r="Z27" i="4"/>
  <c r="A4" i="6" s="1"/>
  <c r="E74" i="10"/>
  <c r="D74" i="10"/>
  <c r="I74" i="10"/>
  <c r="H74" i="10"/>
  <c r="I73" i="10"/>
  <c r="F74" i="10"/>
  <c r="G74" i="10"/>
  <c r="I72" i="10"/>
  <c r="A4" i="11" l="1"/>
  <c r="A4" i="10"/>
  <c r="A4" i="12"/>
  <c r="E5" i="9"/>
  <c r="C6" i="2"/>
  <c r="D4" i="8"/>
  <c r="A63" i="12"/>
  <c r="A6" i="1"/>
  <c r="A76" i="12" l="1"/>
  <c r="A69" i="12"/>
  <c r="A88" i="12"/>
</calcChain>
</file>

<file path=xl/sharedStrings.xml><?xml version="1.0" encoding="utf-8"?>
<sst xmlns="http://schemas.openxmlformats.org/spreadsheetml/2006/main" count="1275" uniqueCount="966">
  <si>
    <t>Obchodované na burze</t>
  </si>
  <si>
    <t>akcie</t>
  </si>
  <si>
    <t>b) Údaje z výkazu ziskov a strát</t>
  </si>
  <si>
    <t>Spolu</t>
  </si>
  <si>
    <t>Ukazovateľ</t>
  </si>
  <si>
    <t>Podiel na ZI</t>
  </si>
  <si>
    <t>Podiel na hlasovacích</t>
  </si>
  <si>
    <t>právach v %</t>
  </si>
  <si>
    <t>Informácie o akcionároch banky, ktorí vlastnia viac ako 5 %-ný podiel na základnom imaní banky</t>
  </si>
  <si>
    <t>- z toho počet vedúcich zamestnancov</t>
  </si>
  <si>
    <t xml:space="preserve">Celkový počet zamestnancov podľa evidenčného stavu </t>
  </si>
  <si>
    <t>Rating</t>
  </si>
  <si>
    <t>Moody's</t>
  </si>
  <si>
    <t>S&amp;P</t>
  </si>
  <si>
    <t>Aaa</t>
  </si>
  <si>
    <t>Aa1</t>
  </si>
  <si>
    <t>Aa2</t>
  </si>
  <si>
    <t>Aa3</t>
  </si>
  <si>
    <t>A1</t>
  </si>
  <si>
    <t>A2</t>
  </si>
  <si>
    <t>A3</t>
  </si>
  <si>
    <t>Baa1</t>
  </si>
  <si>
    <t>Baa2</t>
  </si>
  <si>
    <t>Baa3</t>
  </si>
  <si>
    <t>Ba1</t>
  </si>
  <si>
    <t>Ba2</t>
  </si>
  <si>
    <t>Ba3</t>
  </si>
  <si>
    <t>B1</t>
  </si>
  <si>
    <t>B2</t>
  </si>
  <si>
    <t>B3</t>
  </si>
  <si>
    <t>Caa1</t>
  </si>
  <si>
    <t>Caa2</t>
  </si>
  <si>
    <t>Caa3</t>
  </si>
  <si>
    <t>Ca</t>
  </si>
  <si>
    <t>C</t>
  </si>
  <si>
    <t>AAA</t>
  </si>
  <si>
    <t>AA+</t>
  </si>
  <si>
    <t>AA</t>
  </si>
  <si>
    <t>AA-</t>
  </si>
  <si>
    <t>A+</t>
  </si>
  <si>
    <t>A</t>
  </si>
  <si>
    <t>A-</t>
  </si>
  <si>
    <t>BBB+</t>
  </si>
  <si>
    <t>BBB</t>
  </si>
  <si>
    <t>BBB-</t>
  </si>
  <si>
    <t>BB+</t>
  </si>
  <si>
    <t>BB</t>
  </si>
  <si>
    <t>BB-</t>
  </si>
  <si>
    <t>B+</t>
  </si>
  <si>
    <t>B</t>
  </si>
  <si>
    <t>B-</t>
  </si>
  <si>
    <t>CCC+</t>
  </si>
  <si>
    <t>CCC</t>
  </si>
  <si>
    <t>CCC-</t>
  </si>
  <si>
    <t>CC</t>
  </si>
  <si>
    <t xml:space="preserve">Stupeň kreditnej </t>
  </si>
  <si>
    <t>kvality</t>
  </si>
  <si>
    <t>d) Priradenie ratingu stupňom kreditnej kvality</t>
  </si>
  <si>
    <t>e) Súhrnná výška expozícií podľa stupňa kreditnej kvality</t>
  </si>
  <si>
    <t>Stupeň</t>
  </si>
  <si>
    <t>Expozícia</t>
  </si>
  <si>
    <t>kreditnej  kvality</t>
  </si>
  <si>
    <t>Výška expozícií odpočítaných od vlastných zdrojov bez zohľadnenia zabezpečenia</t>
  </si>
  <si>
    <t>Výška expozícií odpočítaných od vlastných zdrojov po zohľadnení zabezpečenia</t>
  </si>
  <si>
    <t>Druh</t>
  </si>
  <si>
    <t>Charakter</t>
  </si>
  <si>
    <t>Hodnota</t>
  </si>
  <si>
    <t>Verejne neobchodovateľné</t>
  </si>
  <si>
    <t>Ostatné</t>
  </si>
  <si>
    <t>zaknihované</t>
  </si>
  <si>
    <t>-</t>
  </si>
  <si>
    <t>na meno,</t>
  </si>
  <si>
    <t xml:space="preserve"> </t>
  </si>
  <si>
    <t>č.</t>
  </si>
  <si>
    <t>r.</t>
  </si>
  <si>
    <t xml:space="preserve">b) ocenenie expozícií, ak ide o expozície, s ktorými sa obchoduje na burze alebo organizovanom trhu: </t>
  </si>
  <si>
    <t>c) druh, charakter a hodnota expozície</t>
  </si>
  <si>
    <t>e) súhrnná výška nerealizovaných ziskov alebo strát</t>
  </si>
  <si>
    <t xml:space="preserve">d) súhrnná výška realizovaných ziskov alebo strát z predaja a uzatvorenia pozície </t>
  </si>
  <si>
    <t xml:space="preserve">a) ciele držania expozícií: </t>
  </si>
  <si>
    <t>c) Opis postupu na prenos ratingov emitenta a emisií na položky nezahrnuté v obchodnej knihe</t>
  </si>
  <si>
    <t>Trieda expozície</t>
  </si>
  <si>
    <t>Štáty alebo centrálne banky</t>
  </si>
  <si>
    <t>VÚC alebo obce</t>
  </si>
  <si>
    <t>Iný orgán verejnej moci a PO okrem podnikateľov</t>
  </si>
  <si>
    <t>Multilaterálne rozvojové banky</t>
  </si>
  <si>
    <t>medzinárodné organizácie</t>
  </si>
  <si>
    <t>Dlhodobé pohľadávky voči inštitúciám</t>
  </si>
  <si>
    <t>Dlhodobé pohľadávky voči POP</t>
  </si>
  <si>
    <t>Retailové pohľadávky</t>
  </si>
  <si>
    <t>Pohľadávky zabezpečené nehnuteľnosťou</t>
  </si>
  <si>
    <t>Pohľadávky po termíne splatnosti</t>
  </si>
  <si>
    <t>Pohľadávky s vysokým stupňom rizika</t>
  </si>
  <si>
    <t>Pohľadávky zo zabezpečených dlhopisov</t>
  </si>
  <si>
    <t>Sekuritizácia</t>
  </si>
  <si>
    <t>Krátkodobé pohľadávky voči inštitúdiám a POP</t>
  </si>
  <si>
    <t>Pohľadávky v rámci KI</t>
  </si>
  <si>
    <t>Iné položky</t>
  </si>
  <si>
    <t xml:space="preserve">Financované </t>
  </si>
  <si>
    <t>zabezpečenie</t>
  </si>
  <si>
    <t>Nefinancované</t>
  </si>
  <si>
    <t>Záruky</t>
  </si>
  <si>
    <t>Prípustné</t>
  </si>
  <si>
    <t>g) súhrnná výška expozícií, ku ktorým sa vzťahuje ručenie alebo kreditné deriváty podľa tried expozícií</t>
  </si>
  <si>
    <t>f) súhrnná výška expozícií po aplikácii koeficientu volatility podľa tried expozícií s finančným zabezpečením</t>
  </si>
  <si>
    <t>Kreditné</t>
  </si>
  <si>
    <t>deriváty</t>
  </si>
  <si>
    <t>x</t>
  </si>
  <si>
    <t>Informácie za každú triedu expozícií</t>
  </si>
  <si>
    <t xml:space="preserve">v rámci štandardizovaného prístupu pre kreditné riziko </t>
  </si>
  <si>
    <t>Moody΄s</t>
  </si>
  <si>
    <t>Standard &amp; Poor΄s</t>
  </si>
  <si>
    <t xml:space="preserve">b) Triedy expozícií, pre ktoré sa ratingy používajú </t>
  </si>
  <si>
    <t>c) súhrnná výška expozícií po zohľadnení úpravy ocenenia aktív a tvorby a rušenia rezerv a bez</t>
  </si>
  <si>
    <t xml:space="preserve">    zohľadnenia zabezpečenia, priemerná výška expozícií podľa ich tried</t>
  </si>
  <si>
    <t>Korporátne úvery</t>
  </si>
  <si>
    <t>Úvery samosprávam</t>
  </si>
  <si>
    <t>Retailové úvery</t>
  </si>
  <si>
    <t>Výška expozície netto</t>
  </si>
  <si>
    <t>Priemerný stav</t>
  </si>
  <si>
    <t>Celkom</t>
  </si>
  <si>
    <t>d) zemepisné rozdelenie súhrnnej výšky expozícií v členení podľa významných tried expozícií</t>
  </si>
  <si>
    <t>Slovenská republika</t>
  </si>
  <si>
    <t>Ostatné krajiny</t>
  </si>
  <si>
    <t>e) rozdelenie súhrnnej výšky expozícií podľa hospodárskych odvetví</t>
  </si>
  <si>
    <t>Poľnohospodárstvo a potravinársky priemysel</t>
  </si>
  <si>
    <t>Korporát</t>
  </si>
  <si>
    <t>Retail</t>
  </si>
  <si>
    <t>Samospráva</t>
  </si>
  <si>
    <t>Výroba elektrickej energie</t>
  </si>
  <si>
    <t>Domácnosti</t>
  </si>
  <si>
    <t>Obchod a služby</t>
  </si>
  <si>
    <t>Chemický priemysel</t>
  </si>
  <si>
    <t>Doprava a infraštruktúra</t>
  </si>
  <si>
    <t>Spracovanie dreva a výroba papiera</t>
  </si>
  <si>
    <t>Stavebný priemysel</t>
  </si>
  <si>
    <t>Iné odvetvia</t>
  </si>
  <si>
    <t>Metalurgia a strojárenstvo</t>
  </si>
  <si>
    <t>Odvetvie</t>
  </si>
  <si>
    <t>f) rozdelenie súhrnnej výšky expozícií podľa zostatkovej splatnosti</t>
  </si>
  <si>
    <t>g) členenie expozícií so zníženou hodnotou a expozícií po splatnosti podľa odvetví</t>
  </si>
  <si>
    <t>Pohľadávky so zníženou hodnotou podľa odvetví</t>
  </si>
  <si>
    <t>Pohľadávky po splatnosti podľa odvetví</t>
  </si>
  <si>
    <t>h) členenie expozícií so zníženou hodnotou a expozícií po splatnosti podľa zemepisného členenia</t>
  </si>
  <si>
    <t xml:space="preserve">   opravné položky</t>
  </si>
  <si>
    <t>1. individuálne pohľadávky so zníženou hodnotou</t>
  </si>
  <si>
    <t>2. pohľadávky po splatnosti</t>
  </si>
  <si>
    <t>Druh pohľadávky</t>
  </si>
  <si>
    <t xml:space="preserve">i) zosúladenie zmien v úpravách ocenenia a tvorby a rušenia rezerv </t>
  </si>
  <si>
    <t xml:space="preserve">n) hrubá kladná reálna hodnota zmlúv, prínosy zo vzájomného započítavania, započítaná aktuálna </t>
  </si>
  <si>
    <t xml:space="preserve">    expozícia voči kreditnému riziku, zabezpečenie a čistá derivátová expozícia voči kreditnému riziku</t>
  </si>
  <si>
    <t>o) spôsob merania hodnôt expozícií podľa metód určených na zaobchádzanie s kreditným rizikom</t>
  </si>
  <si>
    <t xml:space="preserve">   zmluvnej strany v súvislosti s derivátovými nástrojmi, repo obchodmi, zmluvami o pôžičke CP alebo</t>
  </si>
  <si>
    <t xml:space="preserve">   komodít, obchodmi s dlhou dobou vysporiadania a maržovými obchodmi</t>
  </si>
  <si>
    <t>Informácie o kreditnom riziku a riziku poklesu postúpenej pohľadávky</t>
  </si>
  <si>
    <t>a) pohľadávka po termíne splatnosti, a pohľadávka so zníženou hodnotou</t>
  </si>
  <si>
    <t>- opravná položka</t>
  </si>
  <si>
    <t>Spolu pohľadávky</t>
  </si>
  <si>
    <t>Spolu opravné položky</t>
  </si>
  <si>
    <t>+/-</t>
  </si>
  <si>
    <t xml:space="preserve">b) Opis metód, ktoré sú prijaté na účely určenia úpravy ocenenia a určenia výšky rezerv </t>
  </si>
  <si>
    <t>p) nominálna hodnota zabezpečení kreditnými derivátmi</t>
  </si>
  <si>
    <t>q) údaje o kretitných derivátoch</t>
  </si>
  <si>
    <t xml:space="preserve">      Organizačná štruktúra obchodníka s cennými papiermi</t>
  </si>
  <si>
    <t xml:space="preserve"> Informácie o finančných ukazovateľoch obchodníka s cennými papiermi</t>
  </si>
  <si>
    <t>Meno a priezvisko</t>
  </si>
  <si>
    <t>Dátum narodenia</t>
  </si>
  <si>
    <t>obchodníka v %</t>
  </si>
  <si>
    <t xml:space="preserve">    Obchodník v sledovanom období nepoužival takýto postup.</t>
  </si>
  <si>
    <t xml:space="preserve">a) Názov ratingovej agentúry, ktorej hodnotenia klientov obchodník používa  </t>
  </si>
  <si>
    <t>V zmysle Opatrenia NBS č. 4/2007</t>
  </si>
  <si>
    <t>expozície v akciách nie sú</t>
  </si>
  <si>
    <t>a) Údaje z bilancie aktív a pasív *</t>
  </si>
  <si>
    <t>r) odhad α, ak má obchodník k odhadu α súhlas oprávneného orgánu vykonávajúceho dohľad</t>
  </si>
  <si>
    <t xml:space="preserve">                                                       </t>
  </si>
  <si>
    <t xml:space="preserve">Účtovné zásady a účtovné metódy úpravy ocenenia obchodník zostavuje podľa Opatrenia MFSR č. 26307/2007-74, ktorým sa ustanovujú </t>
  </si>
  <si>
    <t>podrobnosti o usporiadaní a označovaní položiek účtovnej závierky, obsahovom vymedzení týchto položiek a rozsahu údajov určených</t>
  </si>
  <si>
    <t>z účtovnej závierky na zverejnenie, o rámcovej účtovej osnove a postupoch účtovania pre obchodníkov s cennými papiermi a pobočky</t>
  </si>
  <si>
    <t>zahraničných obchodníkov s cennými papiermi a o zmene a doplnení niektorých opatrení.</t>
  </si>
  <si>
    <t>Zostatková splatnosť expozícií:</t>
  </si>
  <si>
    <t>do 7 dní</t>
  </si>
  <si>
    <t>do 1 mesiaca</t>
  </si>
  <si>
    <t>do 3 mesiacov</t>
  </si>
  <si>
    <t>do 1 roka</t>
  </si>
  <si>
    <t>Krátkodobá pohľadávka voči inštitúciám a POP</t>
  </si>
  <si>
    <t>SPOLU</t>
  </si>
  <si>
    <t>Nešpecifikované</t>
  </si>
  <si>
    <t>Súhrnné expozície v tis. Sk</t>
  </si>
  <si>
    <t xml:space="preserve">   -</t>
  </si>
  <si>
    <t>Obchodník vykazuje rezervy, ak má súčasný záväzok (zákonný alebo zmluvný) ako následok minulých udalostí, pričom je pravdepodobné</t>
  </si>
  <si>
    <t xml:space="preserve">Peňažné prostriedky a ceniny sa oceňujú ich menovitou hodnotou. Zníženie ich hodnoty sa vyjadruje opravnou položkou. </t>
  </si>
  <si>
    <t>Zásoby sú účtované v obstarávacích cenách. Náklady budúcich období a príjmy budúcich období sa vykazujú vo výške, ktorá je potrebná</t>
  </si>
  <si>
    <t>na dodržanie zásady vecnej a časovej súvislosti s účtovným obdobím. Pohľadávky pri ich vzniku sa oceňujú ich menovitou hodnotou. To-</t>
  </si>
  <si>
    <t xml:space="preserve">to ocenenie sa znižuje o pochybné a nevymožiteľné pohľadávky. Dlhodobý majetok nakupovaný sa oceňuje obstarávacou cenou, ktorá </t>
  </si>
  <si>
    <t>zahŕňa cenu obstarania a náklady súvisiace s obstaraním.</t>
  </si>
  <si>
    <t xml:space="preserve">že na úhradu záväzku bude potrebný odliv ekonomických zdrojov, a je možné spoľahlivo odhadnúť výšku záväzku. Tvoria sa na krytie </t>
  </si>
  <si>
    <t>známych rizík alebo strát z podnikania.  Oceňujú sa v očakávanej výške záväzku.</t>
  </si>
  <si>
    <t>Majetok a záväzky vyjadrené v cudzej mene sa prepočítavajú na slovenskú korunu kurzom určeným v kurzovom lístku Národnej banky Slo-</t>
  </si>
  <si>
    <t>s vplyvom na výsledok hospodárenia.</t>
  </si>
  <si>
    <t xml:space="preserve">venska platným ku dňu uskutočnenia účtovného prípadu a v účtovnej závierke kurzom platným ku dňu, ku ktorému sa zostavuje a účtujú sa </t>
  </si>
  <si>
    <t xml:space="preserve">č. 566/2001 Z.z. v znení neskorších predpisov </t>
  </si>
  <si>
    <t>Informácie na zverejnenie podľa § 74 b) odst. 1 Zákona o cenných papieroch a investičných službách</t>
  </si>
  <si>
    <t>European Investment Centre, o.c.p., a.s.</t>
  </si>
  <si>
    <t>(v tis. EUR)</t>
  </si>
  <si>
    <t>(v tis. EUR</t>
  </si>
  <si>
    <t>Roman Scherhaufer</t>
  </si>
  <si>
    <t>Igor Hornák</t>
  </si>
  <si>
    <t>Zmeny v tvorbe OP</t>
  </si>
  <si>
    <t>Obchodník k 31.12. nevedie žiadnu pohľadávku po termíne splatnosti ani pohľadávku zo zníženou hodnotou.</t>
  </si>
  <si>
    <t xml:space="preserve">            European Investment Centre, o.c.p., a.s.</t>
  </si>
  <si>
    <t>Počet zamestnancov k</t>
  </si>
  <si>
    <t>Členovia predstavenstva a dozornej rady nemali žiadny príjem za výkon ich funkcií.</t>
  </si>
  <si>
    <t>ku dňu</t>
  </si>
  <si>
    <t>ku dňu:</t>
  </si>
  <si>
    <t>Informácie o expozíciách v akciách nezahrnutých v obchodnej knihe</t>
  </si>
  <si>
    <t>Informácie o postupoch zmierňovania kreditného rizika</t>
  </si>
  <si>
    <t>BILANCIA AKTÍV A PASÍV</t>
  </si>
  <si>
    <t>Bil (NBS) 1-12</t>
  </si>
  <si>
    <t>Názov banky/pobočky zahraničnej banky:</t>
  </si>
  <si>
    <t>European Investment Centre, o.c.p., a. s.</t>
  </si>
  <si>
    <t>Kód banky/pobočky zahraničnej banky:</t>
  </si>
  <si>
    <t>S2710090013</t>
  </si>
  <si>
    <t>Hlásenie ku dňu:</t>
  </si>
  <si>
    <t>t1</t>
  </si>
  <si>
    <t>RID</t>
  </si>
  <si>
    <t>t2</t>
  </si>
  <si>
    <t>IK</t>
  </si>
  <si>
    <t>(údaje v tis.eur)</t>
  </si>
  <si>
    <t>A K T Í V A</t>
  </si>
  <si>
    <t xml:space="preserve">č.r.
</t>
  </si>
  <si>
    <t>Oprávky a 
opravné položky</t>
  </si>
  <si>
    <t>Cudzia mena - nerezidenti</t>
  </si>
  <si>
    <t>CELKOM</t>
  </si>
  <si>
    <t>a</t>
  </si>
  <si>
    <t>b</t>
  </si>
  <si>
    <t>1</t>
  </si>
  <si>
    <t>2</t>
  </si>
  <si>
    <t>3</t>
  </si>
  <si>
    <t>4</t>
  </si>
  <si>
    <t>5</t>
  </si>
  <si>
    <t>6</t>
  </si>
  <si>
    <t>Pokladničné hodnoty</t>
  </si>
  <si>
    <t xml:space="preserve">    Pokladnica</t>
  </si>
  <si>
    <t xml:space="preserve">    Zlato</t>
  </si>
  <si>
    <t>7</t>
  </si>
  <si>
    <t>8</t>
  </si>
  <si>
    <t>9</t>
  </si>
  <si>
    <t>10</t>
  </si>
  <si>
    <t>11</t>
  </si>
  <si>
    <t xml:space="preserve">     v tom: bežné účty 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</si>
  <si>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</si>
  <si>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</si>
  <si>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</si>
  <si>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</si>
  <si>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</si>
  <si>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</si>
  <si>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</si>
  <si>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</si>
  <si>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</si>
  <si>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</si>
  <si>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</si>
  <si>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</si>
  <si>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     v tom: bežné účty v bankách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</si>
  <si>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</si>
  <si>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</si>
  <si>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</si>
  <si>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</si>
  <si>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</si>
  <si>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</si>
  <si>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</si>
  <si>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</si>
  <si>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</si>
  <si>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</si>
  <si>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</si>
  <si>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</si>
  <si>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</si>
  <si>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</si>
  <si>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</si>
  <si>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</si>
  <si>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</si>
  <si>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</si>
  <si>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</si>
  <si>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</si>
  <si>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</si>
  <si>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</si>
  <si>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</si>
  <si>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</si>
  <si>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</si>
  <si>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</si>
  <si>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</si>
  <si>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</si>
  <si>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</si>
  <si>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</si>
  <si>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</si>
  <si>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</si>
  <si>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</si>
  <si>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</si>
  <si>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</si>
  <si>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</si>
  <si>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</si>
  <si>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</si>
  <si>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</si>
  <si>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</si>
  <si>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</si>
  <si>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</si>
  <si>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</si>
  <si>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Kladná reálna hodnota derivátových operácií na zabezpečenie</t>
  </si>
  <si>
    <t>67</t>
  </si>
  <si>
    <t>68</t>
  </si>
  <si>
    <t>69</t>
  </si>
  <si>
    <t>70</t>
  </si>
  <si>
    <t>71</t>
  </si>
  <si>
    <t>72</t>
  </si>
  <si>
    <t>73</t>
  </si>
  <si>
    <t xml:space="preserve">Dcérske, pridružené a spoločné podniky </t>
  </si>
  <si>
    <t>74</t>
  </si>
  <si>
    <t>Finančné zdroje poskytnuté pobočkám v zahraničí</t>
  </si>
  <si>
    <t>75</t>
  </si>
  <si>
    <t xml:space="preserve">Hmotný majetok </t>
  </si>
  <si>
    <t>76</t>
  </si>
  <si>
    <t>77</t>
  </si>
  <si>
    <t>78</t>
  </si>
  <si>
    <t>Nehmotný majetok</t>
  </si>
  <si>
    <t>79</t>
  </si>
  <si>
    <t>80</t>
  </si>
  <si>
    <t>81</t>
  </si>
  <si>
    <t>Ostatné aktíva</t>
  </si>
  <si>
    <t>82</t>
  </si>
  <si>
    <t>83</t>
  </si>
  <si>
    <t xml:space="preserve">                     z toho: pohľadávky z nevysporiadaných poistných škôd</t>
  </si>
  <si>
    <t>84</t>
  </si>
  <si>
    <t>85</t>
  </si>
  <si>
    <t>86</t>
  </si>
  <si>
    <t>87</t>
  </si>
  <si>
    <t>88</t>
  </si>
  <si>
    <t>89</t>
  </si>
  <si>
    <t>Daňové pohľadávky</t>
  </si>
  <si>
    <t>90</t>
  </si>
  <si>
    <t xml:space="preserve">        v tom: bežná daňová pohľadávka</t>
  </si>
  <si>
    <t>91</t>
  </si>
  <si>
    <t xml:space="preserve">                    daňová pohľadávka odložená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</si>
  <si>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</si>
  <si>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</si>
  <si>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</si>
  <si>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</si>
  <si>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</si>
  <si>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</si>
  <si>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</si>
  <si>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</si>
  <si>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</si>
  <si>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</si>
  <si>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</si>
  <si>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PASÍVA</t>
  </si>
  <si>
    <t>ZÁVÄZKY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</si>
  <si>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</si>
  <si>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</si>
  <si>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</si>
  <si>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</si>
  <si>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</si>
  <si>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</si>
  <si>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</si>
  <si>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</si>
  <si>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</si>
  <si>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</si>
  <si>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</si>
  <si>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</si>
  <si>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</si>
  <si>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</si>
  <si>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</si>
  <si>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</si>
  <si>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</si>
  <si>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</si>
  <si>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</si>
  <si>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</si>
  <si>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</si>
  <si>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</si>
  <si>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</si>
  <si>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</si>
  <si>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</si>
  <si>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</si>
  <si>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</si>
  <si>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</si>
  <si>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</si>
  <si>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</si>
  <si>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</si>
  <si>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</si>
  <si>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</si>
  <si>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</si>
  <si>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</si>
  <si>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</si>
  <si>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</si>
  <si>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</si>
  <si>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</si>
  <si>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</si>
  <si>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</si>
  <si>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</si>
  <si>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</si>
  <si>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</si>
  <si>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</si>
  <si>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</si>
  <si>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</si>
  <si>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</si>
  <si>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</si>
  <si>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</si>
  <si>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</si>
  <si>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</si>
  <si>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</si>
  <si>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</si>
  <si>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</si>
  <si>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</si>
  <si>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</si>
  <si>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</si>
  <si>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</si>
  <si>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</si>
  <si>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</si>
  <si>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 xml:space="preserve">     v tom: rezervy na podsúvahové riziká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</si>
  <si>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</si>
  <si>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</si>
  <si>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</si>
  <si>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</si>
  <si>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</si>
  <si>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</si>
  <si>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</si>
  <si>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</si>
  <si>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</si>
  <si>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</si>
  <si>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</si>
  <si>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</si>
  <si>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VLASTNÉ IMANIE</t>
  </si>
  <si>
    <t>176</t>
  </si>
  <si>
    <t xml:space="preserve">  Základné imanie</t>
  </si>
  <si>
    <t>177</t>
  </si>
  <si>
    <t>178</t>
  </si>
  <si>
    <t>179</t>
  </si>
  <si>
    <t>180</t>
  </si>
  <si>
    <t>181</t>
  </si>
  <si>
    <t>182</t>
  </si>
  <si>
    <t xml:space="preserve">  Emisné ážio</t>
  </si>
  <si>
    <t>183</t>
  </si>
  <si>
    <t xml:space="preserve">  Rezervné fondy a ostatné fondy tvorené zo zisku</t>
  </si>
  <si>
    <t>184</t>
  </si>
  <si>
    <t>185</t>
  </si>
  <si>
    <t>186</t>
  </si>
  <si>
    <t xml:space="preserve">  Ostatné fondy</t>
  </si>
  <si>
    <t>187</t>
  </si>
  <si>
    <t>188</t>
  </si>
  <si>
    <t>189</t>
  </si>
  <si>
    <t>190</t>
  </si>
  <si>
    <t>191</t>
  </si>
  <si>
    <t>192</t>
  </si>
  <si>
    <t xml:space="preserve">  Výsledok hospodárenia minulých rokov</t>
  </si>
  <si>
    <t>193</t>
  </si>
  <si>
    <t>194</t>
  </si>
  <si>
    <t>195</t>
  </si>
  <si>
    <t xml:space="preserve">  Účet ziskov a strát</t>
  </si>
  <si>
    <t>196</t>
  </si>
  <si>
    <t xml:space="preserve">  Výsledok hospodárenia v schvaľovacom konaní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</si>
  <si>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</si>
  <si>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</si>
  <si>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</si>
  <si>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</si>
  <si>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</si>
  <si>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</si>
  <si>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</si>
  <si>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</si>
  <si>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</si>
  <si>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</si>
  <si>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Podsúvahové pasíva</t>
  </si>
  <si>
    <t>Budúce poskytnuté úvery</t>
  </si>
  <si>
    <t>207</t>
  </si>
  <si>
    <t>208</t>
  </si>
  <si>
    <t>209</t>
  </si>
  <si>
    <t xml:space="preserve">Vydané záruky </t>
  </si>
  <si>
    <t>210</t>
  </si>
  <si>
    <t>211</t>
  </si>
  <si>
    <t>212</t>
  </si>
  <si>
    <t>Vydané akreditívy</t>
  </si>
  <si>
    <t>213</t>
  </si>
  <si>
    <t>Záväzky zo spotových operácií</t>
  </si>
  <si>
    <t>214</t>
  </si>
  <si>
    <t>215</t>
  </si>
  <si>
    <t>216</t>
  </si>
  <si>
    <t>217</t>
  </si>
  <si>
    <t>218</t>
  </si>
  <si>
    <t>219</t>
  </si>
  <si>
    <t>220</t>
  </si>
  <si>
    <t>Záväzky zo zverených hodnôt</t>
  </si>
  <si>
    <t>Podsúvahové aktíva</t>
  </si>
  <si>
    <t>Prijaté budúce úvery</t>
  </si>
  <si>
    <t>Prijaté záruky</t>
  </si>
  <si>
    <t>Prijaté akreditívy</t>
  </si>
  <si>
    <t>Pohľadávky zo spotových operácií</t>
  </si>
  <si>
    <t>Prijaté zabezpečenia</t>
  </si>
  <si>
    <t>Pohľadávky zo zverených hodnôt</t>
  </si>
  <si>
    <t>Odpísané pohľadávky</t>
  </si>
  <si>
    <t>VÝKAZ  ZISKOV  A  STRÁT</t>
  </si>
  <si>
    <t xml:space="preserve">Názov banky/pobočky zahraničnej banky alebo názov obchodníka s cennými papiermi/pobočky zahraničného obchodníka s cennými papiermi:     </t>
  </si>
  <si>
    <t xml:space="preserve">Kód banky/pobočky zahraničnej banky alebo kód obchodníka s cennými papiermi/pobočky zahraničného  obchodníka s cennými papiermi:  </t>
  </si>
  <si>
    <t>(údaje  sú v tis. eur)</t>
  </si>
  <si>
    <t>Názov vykazovanej položky</t>
  </si>
  <si>
    <t>č. r.</t>
  </si>
  <si>
    <t>Suma</t>
  </si>
  <si>
    <t>ČISTÝ ÚROKOVÝ VÝNOS</t>
  </si>
  <si>
    <t xml:space="preserve">    Výnosy z úrokov z cenných papierov</t>
  </si>
  <si>
    <t xml:space="preserve">      z toho: úroky zo štátnych dlhopisov</t>
  </si>
  <si>
    <t xml:space="preserve">      z r.2:  úroky splatné, ale nezaplatené, ak je ich omeškanie dlhšie ako 90 dní</t>
  </si>
  <si>
    <t xml:space="preserve">    Výnosy z ostatných úrokov</t>
  </si>
  <si>
    <t xml:space="preserve">    Náklady na úroky z cenných papierov</t>
  </si>
  <si>
    <t xml:space="preserve">    Náklady na ostatné úroky</t>
  </si>
  <si>
    <t>ČISTÝ NEÚROKOVÝ VÝNOS</t>
  </si>
  <si>
    <t xml:space="preserve">  Výnosy z poplatkov a provízií</t>
  </si>
  <si>
    <t xml:space="preserve">    z toho: prijaté poplatky a provízie vo vzťahu ku klientom</t>
  </si>
  <si>
    <t xml:space="preserve">        v tom: prijaté poplatky a provízie z úverov</t>
  </si>
  <si>
    <t xml:space="preserve">  Náklady na poplatky a provízie</t>
  </si>
  <si>
    <t xml:space="preserve">  Prijaté dividendy</t>
  </si>
  <si>
    <t xml:space="preserve">    v tom: zisk a strata z menových operácií</t>
  </si>
  <si>
    <t xml:space="preserve">  Osobné náklady</t>
  </si>
  <si>
    <t xml:space="preserve">  Dane a poplatky  </t>
  </si>
  <si>
    <t xml:space="preserve">  Ostatné administratívne náklady</t>
  </si>
  <si>
    <t xml:space="preserve">     v tom: nakupované služby </t>
  </si>
  <si>
    <t xml:space="preserve">                        z toho: náklady na konzultačné a poradenské služby</t>
  </si>
  <si>
    <t xml:space="preserve">  Odpisy hmotného  majetku </t>
  </si>
  <si>
    <t xml:space="preserve">  Odpisy nehmotného  majetku </t>
  </si>
  <si>
    <t xml:space="preserve">  Čistá tvorba opravných položiek </t>
  </si>
  <si>
    <t xml:space="preserve">  Čistá tvorba rezerv</t>
  </si>
  <si>
    <t xml:space="preserve">     v tom: výnosy zo zrušenia rezerv</t>
  </si>
  <si>
    <t>        (–) Vlastné nástroje CET1</t>
  </si>
  <si>
    <t>          (–) Priame podiely na nástrojoch CET1</t>
  </si>
  <si>
    <t>          (–) Nepriame podiely na nástrojoch CET1</t>
  </si>
  <si>
    <t>          (–) Syntetické podiely na nástrojoch CET1</t>
  </si>
  <si>
    <t>      Nerozdelené zisky</t>
  </si>
  <si>
    <t>        Nerozdelené zisky z predchádzajúcich rokov</t>
  </si>
  <si>
    <t>      Akumulovaný iný komplexný účtovný výsledok</t>
  </si>
  <si>
    <t>      Ostatné rezervy</t>
  </si>
  <si>
    <t>      Menšinová účasť uznaná v kapitáli CET1</t>
  </si>
  <si>
    <t>      Úpravy CET1 na základe prudenciálnych filtrov</t>
  </si>
  <si>
    <t>      Emisné ážio</t>
  </si>
  <si>
    <t>      (–) Vlastné nástroje AT1</t>
  </si>
  <si>
    <t>        (–) Priame podiely na nástrojoch AT1</t>
  </si>
  <si>
    <t>        (–) Nepriame podiely na nástrojoch AT1</t>
  </si>
  <si>
    <t>        (–) Syntetické podiely na nástrojoch AT1</t>
  </si>
  <si>
    <t>      (–) Vlastné nástroje T2</t>
  </si>
  <si>
    <t>        (–) Priame podiely na nástrojoch T2</t>
  </si>
  <si>
    <t>        (–) Nepriame podiely na nástrojoch T2</t>
  </si>
  <si>
    <t>        (–) Syntetické podiely na nástrojoch T2</t>
  </si>
  <si>
    <t xml:space="preserve"> Informácie o obchodníkovi  cennými papiermi podľa Opatrenia NBS č. 20/2014</t>
  </si>
  <si>
    <r>
      <t xml:space="preserve">      </t>
    </r>
    <r>
      <rPr>
        <b/>
        <sz val="14"/>
        <rFont val="Times New Roman"/>
        <family val="1"/>
        <charset val="238"/>
      </rPr>
      <t>European Investment Centre, o.c.p., a.s.</t>
    </r>
  </si>
  <si>
    <t>Informácie o činnosti obchodníka s cennými papiermi, o jeho činnosti</t>
  </si>
  <si>
    <t>Názov:</t>
  </si>
  <si>
    <t>Sídlo:</t>
  </si>
  <si>
    <t>Tomášikova 64, 831 04 Bratislava, Slovenská republika</t>
  </si>
  <si>
    <t>IČO:</t>
  </si>
  <si>
    <t>36 864 633</t>
  </si>
  <si>
    <t>§ 1 ods.1 písm. b) - dátum zápisu do obchodného registra</t>
  </si>
  <si>
    <t xml:space="preserve">   24. septembra 2009</t>
  </si>
  <si>
    <t xml:space="preserve">                              - dátum udelenia povolenia na poskytovanie     investičných služieb</t>
  </si>
  <si>
    <t xml:space="preserve"> 10. septembra 2009</t>
  </si>
  <si>
    <t xml:space="preserve">                              - dátum začiatku vykonávania povolených </t>
  </si>
  <si>
    <t xml:space="preserve">   16. januára 2010</t>
  </si>
  <si>
    <t xml:space="preserve"> § 1 ods.1 písm. c)  -   zoznam činností vykonávaných podľa udeleného povolenia NBS</t>
  </si>
  <si>
    <r>
      <t xml:space="preserve">            </t>
    </r>
    <r>
      <rPr>
        <sz val="10"/>
        <color indexed="8"/>
        <rFont val="Times New Roman"/>
        <family val="1"/>
        <charset val="238"/>
      </rPr>
      <t xml:space="preserve">Poskytovanie    investičných služieb, investičných činností a vedľajších služieb podľa § 6 ods. 1 a 2 </t>
    </r>
  </si>
  <si>
    <t xml:space="preserve">           v spojení s § 5 ods. 1 zákona č. 566/2001 Z. z. o cenných papieroch a investičných službách </t>
  </si>
  <si>
    <t xml:space="preserve">           a o zmene a doplnení niektorých zákonov v znení neskorších predpisov:</t>
  </si>
  <si>
    <r>
      <t>1.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Times New Roman"/>
        <family val="1"/>
        <charset val="238"/>
      </rPr>
      <t xml:space="preserve">prijatie a postúpenie pokynu klienta týkajúceho sa jedného alebo viacerých finančných nástrojov </t>
    </r>
  </si>
  <si>
    <t xml:space="preserve">        vo vzťahu k finančným nástrojom:</t>
  </si>
  <si>
    <r>
      <t>a)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Times New Roman"/>
        <family val="1"/>
        <charset val="238"/>
      </rPr>
      <t>podielové listy alebo cenné papiere vydané zahraničnými subjektmi kolektívneho investovania,</t>
    </r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</si>
  <si>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Times New Roman"/>
        <family val="1"/>
        <charset val="238"/>
      </rPr>
      <t>vykonanie pokynu klienta na jeho účet vo vzťahu k finančným nástrojom:</t>
    </r>
  </si>
  <si>
    <r>
      <t>3.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10"/>
        <color indexed="8"/>
        <rFont val="Times New Roman"/>
        <family val="1"/>
        <charset val="238"/>
      </rPr>
      <t xml:space="preserve">úschova a správa finančných nástrojov na účet klienta, vrátane držiteľskej správy, a súvisiacich </t>
    </r>
  </si>
  <si>
    <t xml:space="preserve">        služieb, najmä správy peňažných prostriedkov a finančných zábezpek vo vzťahu k finančným nástrojom:</t>
  </si>
  <si>
    <r>
      <t>4.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10"/>
        <color indexed="8"/>
        <rFont val="Times New Roman"/>
        <family val="1"/>
        <charset val="238"/>
      </rPr>
      <t>vykonávanie obchodov s devízovými hodnotami, ak sú tie spojené s poskytovaním investičných služieb</t>
    </r>
  </si>
  <si>
    <t>§ 1 ods.1 písm. d) -  zoznam povolených činností, ktoré sa nevykonávajú</t>
  </si>
  <si>
    <t>§ 1 ods.1 písm. e)   zoznam činností, ktorých vykonávanie bolo  príslušným  orgánom obmedzené, dočasne pozastavené alebo zrušené</t>
  </si>
  <si>
    <t>§ 1 ods.1 písm. f)  citácia výrokovej časti právoplatného rozhodnutia, ktorým bolo uložené opatrenie na nápravu v priebehu kalendárneho štvrťroka</t>
  </si>
  <si>
    <t xml:space="preserve"> -</t>
  </si>
  <si>
    <t>§ 1 ods.1 písm. g)  citácia výrokovej časti právoplatného rozhodnutia, ktorým bola uložená pokuta v priebehu kalendárneho štvrťroka</t>
  </si>
  <si>
    <t>a o opatreniach na nápravu a o uložených pokutách k:</t>
  </si>
  <si>
    <t>Obchodník má identifikované nasledovné významné riziká:</t>
  </si>
  <si>
    <t>Priame kreditné riziko</t>
  </si>
  <si>
    <t>Meranie kreditného rizika obchodník uskutočňuje:</t>
  </si>
  <si>
    <t>b) organizácia riadenia jednotlivých rizík</t>
  </si>
  <si>
    <t>Riziko obchodného partnera</t>
  </si>
  <si>
    <t>Riziko vysporiadania obchodu</t>
  </si>
  <si>
    <t>Riziko majetkovej angažovanosti</t>
  </si>
  <si>
    <t>Devízové riziko</t>
  </si>
  <si>
    <t>Operačné riziko</t>
  </si>
  <si>
    <t>Informácie o sekuritizácii</t>
  </si>
  <si>
    <t>Sekuritizáciu Obchodník nepoužíva.</t>
  </si>
  <si>
    <t>Informácie o trhovom riziku pri použití vlastného modelu výpočtu</t>
  </si>
  <si>
    <t>Obchodník nepoužíva vlastný model výpočtu trhového rizika.</t>
  </si>
  <si>
    <t>Informácie o operačnom riziku</t>
  </si>
  <si>
    <r>
      <t xml:space="preserve">             </t>
    </r>
    <r>
      <rPr>
        <b/>
        <sz val="14"/>
        <rFont val="Times New Roman"/>
        <family val="1"/>
        <charset val="238"/>
      </rPr>
      <t xml:space="preserve">Euroepan Investment Centre, o.c.p., a.s. </t>
    </r>
    <r>
      <rPr>
        <b/>
        <sz val="12"/>
        <rFont val="Times New Roman"/>
        <family val="1"/>
        <charset val="238"/>
      </rPr>
      <t>( v texte ďalej len ”Obchodník”)</t>
    </r>
  </si>
  <si>
    <t>a) stratégia a postup riadenia jednotlivých rizík</t>
  </si>
  <si>
    <t>c) rozsah a charakter systémov identifikácie, merania, sledovania a zmierňovania jednotlivých rizík</t>
  </si>
  <si>
    <t>d) rozsah a charakter systémov vykazovania jednotlivých rizík</t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</si>
  <si>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Kreditné riziko (priame kreditné riziko, riziko obchodného partnera, riziko vysporiadania obchodu, riziko majetkovej angažovanosti)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</si>
  <si>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Devízové  riziko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</si>
  <si>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Operačné riziko</t>
    </r>
  </si>
  <si>
    <t xml:space="preserve">Riadenie kreditného rizika má Obchodník definované ako predchádzanie možným vlastným stratám z rizík ich včasnou identifikáciou, meraním, sledovaním, zmierňovaním a kontrolou systému riadenia rizík. Základným dokumentom pre riadenie rizík je Stratégia riadenia rizík, ktorú schvaľuje predstavenstvo a ktorá je pravidelne prehodnocovaná a aktualizovaná. </t>
  </si>
  <si>
    <t xml:space="preserve">Na určenie pravidiel pre prijímanie rizík má Obchodník vypracované interný predpis upravujúci pravidlá, postupy, kompetencie a zodpovednosť jednotlivých zamestnancov Obchodníka, rozhodovací a schvaľovací proces. Súčasťou týchto procesov je aj informovanosť rôznych úrovní manažmentu o výsledkoch monitoringu rizík a využívanie spätnej väzby pre včasnú a účinnú prevenciu rizík. </t>
  </si>
  <si>
    <t>Kreditné riziko má Obchodník definované ako  moment neistoty sprevádzajúci obchodnú činnosť obchodníka, t.j. riziko straty vyplývajúce z toho, že dlžník alebo iná zmluvná strana nesplní svoje záväzky, ku ktorým sa zmluvne zaviazala včas a v plnom rozsahu, riziko, že vysporiadanie finančnej transakcie sa nerealizuje podľa dohodnutých podmienok.</t>
  </si>
  <si>
    <t>Prijateľná miera rizika voči protistrane je meraná systémom limitov majetkovej angažovanosti  Obchodníka, ktoré stanovujú výšku jednotlivých limitov:</t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</si>
  <si>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na štáty,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</si>
  <si>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na protistrany, ktorými sú banky a ostatné finančné inštitúcie,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</si>
  <si>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odvetvové limity,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</si>
  <si>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limity voči skupine hospodársky spojených osôb,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</si>
  <si>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limity voči osobám s osobitným vzťahom k obchodníkovi,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</si>
  <si>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na klienta, 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</si>
  <si>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na obchodné činnosti.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</si>
  <si>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stanovením rizikovej prirážky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</si>
  <si>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hodnotením kvality a likvidnosti prijatého zabezpečenia a jeho prehodnocovaním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</si>
  <si>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oceňovaním pohľadávok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</si>
  <si>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tvorbou opravných položiek a rezerv v zmysle medzinárodných účtovných noriem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</si>
  <si>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 xml:space="preserve">vyhodnocovaním dodržiavania systému stanovených limitov 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</si>
  <si>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analýzou dopadu udelených výnimiek na kvalitu úverového portfólia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</si>
  <si>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stresovým a spätným testovaním hodnotiacich modelov.</t>
    </r>
  </si>
  <si>
    <t xml:space="preserve">Za riadenie kreditného rizika u obchodníka je zodpovedný predseda predstavenstva.  Obchodník má pre oblasť rizík vytvorené nasledovné orgány s rozhodovacou právomocou: </t>
  </si>
  <si>
    <t>predstavenstvo</t>
  </si>
  <si>
    <t>Obchodník používa štandardizovaný prístup pre výpočet kapitálovej požiadavky pre kreditné riziko v zmysle §10 Opatrenia NBS č. 4/2007 zo dňa 13.3.2007.  Na základe tohto prístupu podrobne priraďujeme alebo určujeme rizikové váhy všetkým expozíciám.</t>
  </si>
  <si>
    <t>Riziko obchodného partnera vyjadruje pravdepodobnosť vzniku straty v dôsledku nesplnenia záväzku protistrany obchodníka s cennými papiermi vyplývajúceho z obchodu zaradeného do obchodného portfólia. Obchodník vypočíta požiadavky na vlastné zdroje na krytie rizika obchodného partnera vyplývajúceho z expozícií v dôsledku obchodov s dlhou dobou vysporiadania. Požiadavka na vlastné zdroje krytia rizika obchodného partnera je 8% z celkovej hodnoty rizikovo vážených expozícií podľa paragrafu 157 ods. 1 – 7 Opatrenia č. 4/2007 zo dňa 13.3.2008. Obchodník nezaznamenal žiadne riziko obchodného partnera.</t>
  </si>
  <si>
    <t>Z činností, ktoré uskutočňuje Obchodník môže vyplynúť riziko vysporiadania v momente zúčtovania transakcií a obchodov. Riziko vysporiadania je riziko vykázania straty z dôvodu neschopnosti Obchodníka dodržať svoje záväzky a uhradiť hotovosť, cenné papiere alebo dodať iné aktíva, ktoré boli zmluvne dohodnuté. Požiadavka na vlastné zdroje krytia rizika vysporiadania obchodu sa vypočíta, ak obchody s finančnými nástrojmi alebo komoditami,  s výnimkou repo obchodov a obrátených repo obchodov, pôžičiek cenných papierov a komodít neboli vysporiadané do štyroch pracovných dní po dodaní finančných nástrojov alebo komodít. Konverzný faktor na výpočet hodnoty požiadavky na vlastné zdroje krytia rizika vysporiadania obchodu Obchodník priradí podľa § 156 ods. 3 Opatrenia NBS č. 4/2007 zo dňa 13.3.2007. V prípade celosystémového zlyhania systému vysporiadania alebo zúčtovania sa nepočíta, pokiaľ nedôjde k náprave a v takomto prípade sa na účely kreditného rizika nevysporiadanie obchodu zmluvnou stranou nepovažuje za zlyhanie. U obchodníka k tomuto zlyhaniu v sledovanom období neprišlo.</t>
  </si>
  <si>
    <t>Riziko majetkovej angažovanosti vyjadruje pravdepodobnosť vzniku straty v dôsledku vzniku veľkých majetkových angažovaností v pomere k vlastným zdrojom. Obchodník vypočíta pre každého dlžníka alebo skupinu dlžníkov rozdiel medzi majetkovou angažovanosťou zodpovedajúcou percentuálnym pomerom podľa § 33e ods.1 písm.a)  zákona o bankách a majetkovou angažovanosťou z činností, ktoré sa nezaznamenávajú v obchodnej knihe vypočítanej podľa § 33e ods.1 písm.b) zákona o bankách. Tento rozdiel je zvyškovou majetkovou angažovanosťou voči dlžníkovi alebo voči skupine dlžníkov. Súčet požiadaviek na vlastné zdroje krytia rizika majetkovej angažovanosti z činností zaznamenaných v obchodnej knihe voči všetkým dlžníkom a skupinám dlžníkov je požiadavkou na vlastné zdroje krytia rizika majetkovej angažovanosti z činností zaznamenaných v obchodnej knihe.  K prekročeniu hodnoty zvyškovej majetkovej angažovanosti voči dlžníkovi alebo skupine dlžníkov u Obchodníka neprišlo.</t>
  </si>
  <si>
    <t>Devízové riziko je riziko, že sa zmení hodnota finančného nástroja z dôvodov zmien devízových kurzov. Pri riadení devízového rizika obchodník denne zostavuje devízovú pozíciu, ktorá vyjadruje objem aktív a pasív rozdelený na jednotlivé meny, v ktorých obchodník zaujíma pozície. Na meranie hodnoty devízového rizika používa obchodník štandartnú metódu podľa § 174 odsek 1 a) Opatrenia NBS č. 4/2007 z 13.marca 2007. Ak hodnota celkovej devízovej pozície prekročí 2%  z hodnoty súčtu základných vlastných zdrojov a dodatkových vlastných zdrojov obchodníka zníženého o hodnotu príslušných odpočítateľných položiek zahrnie sa do výpočtu požiadaviek na vlastné zdroje krytia devízového rizika, ktorý sa vypočíta ako súčin koeficientu 0,08 a hodnoty celkovej devízovej pozície.</t>
  </si>
  <si>
    <t>Operačným rizikom sa rozumie riziko straty vyplývajúce z nevhodných alebo chybných interných procesov u obchodníka, zo zlyhania ľudského faktora, zo zlyhania obchodníkom používaných systémov alebo z vonkajších udalostí. Súčasťou operačného rizika je právne riziko, ktorým sa rozumie riziko straty vyplývajúce najmä z nevymáhateľnosti zmlúv, hrozby neúspešných súdnych konaní alebo rozsudkov s negatívnym vplyvom.</t>
  </si>
  <si>
    <r>
      <t>a)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podrobnosti o prístupe k výpočtu požiadaviek na vlastné zdroje na operačné riziko</t>
    </r>
  </si>
  <si>
    <t xml:space="preserve">b)  opis používanej metodiky, ak obchodník používa pokročilý prístup merania   </t>
  </si>
  <si>
    <t xml:space="preserve">    Obchodník nepouživa AMA prístup.</t>
  </si>
  <si>
    <t xml:space="preserve">    K formám zmierňovania kreditného rizika u Obchodníka v jeho činnosti neprichádza.</t>
  </si>
  <si>
    <t xml:space="preserve">    </t>
  </si>
  <si>
    <t>Obchodník počíta požiadavku na vlastné zdroje na operačné riziko prostredníctvom prístupu základného indikátora ako priemer súčtu čistých úrokových výnosov a čistých neúrokových výnosov za obdobie 3 rokov vychádzajúc z údajov budúcich odhadov metódou extrapolácie, pričom ako východiskovo vychádza z reálnych  nákladov a výnosov zodpovedajucich v mesačných neauditovaných priebežných účtovných závierkach. Trojročný priemer sa počíta na základe posledných troch dvanásťmesačných pozorovaní na konci odhadovaného účtovného obdobia.</t>
  </si>
  <si>
    <t>Informácie o rizikách, cieľoch a politikách riadenia rizík Obchodníka k:</t>
  </si>
  <si>
    <t>Druh hlásenia:</t>
  </si>
  <si>
    <t>Konsolidácia:</t>
  </si>
  <si>
    <t>Euro - 
rezidenti</t>
  </si>
  <si>
    <t>Euro - 
nerezidenti</t>
  </si>
  <si>
    <t xml:space="preserve">Cudzia mena - 
rezidenti
</t>
  </si>
  <si>
    <t xml:space="preserve">    Hodnoty na ceste</t>
  </si>
  <si>
    <t>I. Finančné aktíva oceňované v amortizovanej hodnote</t>
  </si>
  <si>
    <t xml:space="preserve">   Úvery a preddavky poskytnuté Národnej banke Slovenska a zahraničným centrálnym bankám</t>
  </si>
  <si>
    <t xml:space="preserve">     v tom: aktíva bez výrazného zvýšenia kreditného rizika od prvotného vykázania (úroveň 1)</t>
  </si>
  <si>
    <t xml:space="preserve">                 aktíva s výrazným zvýšením kreditného rizika od prvotného vykázania, ale nie znehodnotené (úroveň 2)</t>
  </si>
  <si>
    <t xml:space="preserve">                 aktíva znehodnotené (úroveň 3)</t>
  </si>
  <si>
    <t xml:space="preserve">     z r. 6 : zlyhané</t>
  </si>
  <si>
    <t xml:space="preserve">     z r. 6 : problémové</t>
  </si>
  <si>
    <t>                 termínované vklady</t>
  </si>
  <si>
    <t xml:space="preserve">                 poskytnuté úvery </t>
  </si>
  <si>
    <t xml:space="preserve">                 účty peňažných rezerv</t>
  </si>
  <si>
    <t xml:space="preserve">                 šekové poštové účty</t>
  </si>
  <si>
    <t xml:space="preserve">  Úvery a preddavky poskytnuté bankám</t>
  </si>
  <si>
    <t xml:space="preserve">     z r. 17 : zlyhané</t>
  </si>
  <si>
    <t xml:space="preserve">     z r. 17 : problémové</t>
  </si>
  <si>
    <t xml:space="preserve">     z r. 17 : vklady a úvery poskytnuté vlastnej finančnej skupine</t>
  </si>
  <si>
    <t xml:space="preserve">                 bežné účty iných bánk</t>
  </si>
  <si>
    <t xml:space="preserve">                 poskytnuté úvery</t>
  </si>
  <si>
    <t xml:space="preserve">                 ostatné pohľadávky poskytnuté bankám</t>
  </si>
  <si>
    <t xml:space="preserve">  Úvery a preddavky poskytnuté klientom</t>
  </si>
  <si>
    <t xml:space="preserve">                aktíva s výrazným zvýšením kreditného rizika od prvotného vykázania, ale nie znehodnotené (úroveň 2)</t>
  </si>
  <si>
    <t xml:space="preserve">                aktíva znehodnotené (úroveň 3)</t>
  </si>
  <si>
    <t xml:space="preserve">     z r. 29 : zlyhané</t>
  </si>
  <si>
    <t xml:space="preserve">     z r. 29 : problémové</t>
  </si>
  <si>
    <t xml:space="preserve">  Úvery a preddavky poskytnuté verejnej správe a medzinárodným organizáciam (S13)</t>
  </si>
  <si>
    <t xml:space="preserve">     z r. 35 : zlyhané</t>
  </si>
  <si>
    <t xml:space="preserve">     z r. 35 : problémové</t>
  </si>
  <si>
    <t xml:space="preserve">  Dlhové cenné papiere</t>
  </si>
  <si>
    <t xml:space="preserve">     z r. 41 : zlyhané</t>
  </si>
  <si>
    <t xml:space="preserve">     z r. 41 : problémové</t>
  </si>
  <si>
    <t>II.  Neobchodné finančné aktíva povinne oceňované reálnou hodnotou cez výsledok hospodárenia</t>
  </si>
  <si>
    <t xml:space="preserve">      Úvery a preddavky</t>
  </si>
  <si>
    <t xml:space="preserve">      Dlhové cenné papiere</t>
  </si>
  <si>
    <t xml:space="preserve">      Nástroje vlastného imania</t>
  </si>
  <si>
    <t>III.  Finančné aktíva držané na obchodovanie</t>
  </si>
  <si>
    <t xml:space="preserve">       Úvery a preddavky </t>
  </si>
  <si>
    <t xml:space="preserve">       Dlhové cenné papiere</t>
  </si>
  <si>
    <t xml:space="preserve">       Nástroje vlastného imania</t>
  </si>
  <si>
    <t xml:space="preserve">       Kladná reálna hodnota derivátových operácií na obchodovanie</t>
  </si>
  <si>
    <t>IV.  Finančné aktíva oceňované reálnou hodnotou cez výsledok hospodárenia</t>
  </si>
  <si>
    <t xml:space="preserve">           z r. 57 : problémové</t>
  </si>
  <si>
    <t xml:space="preserve">           z r. 59 : problémové</t>
  </si>
  <si>
    <t>V.   Finančné aktíva oceňované reálnou hodnotou cez iný komplexný účtovný výsledok</t>
  </si>
  <si>
    <t xml:space="preserve">           v tom: aktíva bez výrazného zvýšenia kreditného rizika od prvotného vykázania (úroveň 1)</t>
  </si>
  <si>
    <t xml:space="preserve">                       aktíva s výrazným zvýšením kreditného rizika od prvotného vykázania, ale nie znehodnotené (úroveň 2)</t>
  </si>
  <si>
    <t xml:space="preserve">                      aktíva znehodnotené (úroveň 3)</t>
  </si>
  <si>
    <t xml:space="preserve">          z r. 62 : zlyhané</t>
  </si>
  <si>
    <t xml:space="preserve">          z r. 62 : problémové</t>
  </si>
  <si>
    <t xml:space="preserve">            v tom: aktíva bez výrazného zvýšenia kreditného rizika od prvotného vykázania (úroveň 1)</t>
  </si>
  <si>
    <t xml:space="preserve">                        aktíva s výrazným zvýšením kreditného rizika od prvotného vykázania, ale nie znehodnotené (úroveň 2)</t>
  </si>
  <si>
    <t xml:space="preserve">                       aktíva znehodnotené (úroveň 3)</t>
  </si>
  <si>
    <t xml:space="preserve">         z r. 68 : zlyhané</t>
  </si>
  <si>
    <t xml:space="preserve">         z r. 68 : problémové</t>
  </si>
  <si>
    <t>Zmeny reálnej hodnoty zabezpečených položiek  pri portfóliovom zabezpečení rizika úrokovej miery</t>
  </si>
  <si>
    <t xml:space="preserve">    z toho: prevádzkový hmotný majetok</t>
  </si>
  <si>
    <t xml:space="preserve">                 investície v nehnuteľnotiach (IAS 40)</t>
  </si>
  <si>
    <t xml:space="preserve">    z toho: goodwill</t>
  </si>
  <si>
    <t xml:space="preserve">                 softvér</t>
  </si>
  <si>
    <t xml:space="preserve">    z toho : rôzni dlžníci</t>
  </si>
  <si>
    <t>Neobežné aktíva a skupiny na vyradenie klasifikované ako držané na predaj (IFRS 5)</t>
  </si>
  <si>
    <t>A k t í v a    c e l k o m</t>
  </si>
  <si>
    <t>Z aktív celkom: oprávky</t>
  </si>
  <si>
    <t xml:space="preserve">                           ostatné finančné pohľadávky</t>
  </si>
  <si>
    <t xml:space="preserve">                               z toho: poskytnuté preddavky</t>
  </si>
  <si>
    <t>I. Finančné záväzky oceňované v amortizovanej hodnote</t>
  </si>
  <si>
    <t xml:space="preserve">    Vklady prijaté od Národnej banky Slovenska a zahraničných centrálnych bánk</t>
  </si>
  <si>
    <t xml:space="preserve">         v tom: bežné účty</t>
  </si>
  <si>
    <t xml:space="preserve">                     termínované vklady </t>
  </si>
  <si>
    <t xml:space="preserve">                     prijaté úvery</t>
  </si>
  <si>
    <t xml:space="preserve">                     šekové poštové účty</t>
  </si>
  <si>
    <t xml:space="preserve">                     ostatné finančné záväzky </t>
  </si>
  <si>
    <t xml:space="preserve">    Vklady prijaté od bánk</t>
  </si>
  <si>
    <t xml:space="preserve">         z toho: vklady prijaté od vlastnej finančnej skupiny</t>
  </si>
  <si>
    <t xml:space="preserve">         v tom: bežné účty v bankách</t>
  </si>
  <si>
    <t xml:space="preserve">                     bežné účty iných bánk</t>
  </si>
  <si>
    <t xml:space="preserve">                     podriadené dlhy</t>
  </si>
  <si>
    <t xml:space="preserve">    Vklady prijaté od klientov</t>
  </si>
  <si>
    <t xml:space="preserve">          v tom: bežné účty a ostatné finančné netermínované záväzky</t>
  </si>
  <si>
    <t xml:space="preserve">                      termínované vklady </t>
  </si>
  <si>
    <t xml:space="preserve">                      vklady s výpovednou lehotou</t>
  </si>
  <si>
    <t xml:space="preserve">                      vkladové listy</t>
  </si>
  <si>
    <t xml:space="preserve">                      prijaté úvery a finančný prenájom</t>
  </si>
  <si>
    <t xml:space="preserve">                      podriadené záväzky</t>
  </si>
  <si>
    <t xml:space="preserve">                      ostatné finančné záväzky </t>
  </si>
  <si>
    <t xml:space="preserve">    Vklady prijaté od verejnej správy a medzinárodných organizácií</t>
  </si>
  <si>
    <t xml:space="preserve">          z toho: ostatné finančné záväzky </t>
  </si>
  <si>
    <t xml:space="preserve">    Emitované dlhové cenné papiere </t>
  </si>
  <si>
    <t xml:space="preserve">         v tom : sekuritizované cenné papiere</t>
  </si>
  <si>
    <t xml:space="preserve">                       dlhopisy</t>
  </si>
  <si>
    <t xml:space="preserve">                           z toho: hypotekárne záložné listy (vydané do 31.12.2017)</t>
  </si>
  <si>
    <t xml:space="preserve">                                        kryté dlhopisy</t>
  </si>
  <si>
    <t xml:space="preserve">                                        hybridné dlhopisy </t>
  </si>
  <si>
    <t xml:space="preserve">                       zmenky</t>
  </si>
  <si>
    <t xml:space="preserve">                           v tom: obchodovateľné</t>
  </si>
  <si>
    <t xml:space="preserve">                                        neobchodovateľné</t>
  </si>
  <si>
    <t xml:space="preserve">                       ostatné dlhové cenné papiere</t>
  </si>
  <si>
    <t xml:space="preserve">II. Finančné záväzky držané na obchodovanie </t>
  </si>
  <si>
    <t xml:space="preserve">    Vklady</t>
  </si>
  <si>
    <t xml:space="preserve">    Emitované dlhové cenné papiere</t>
  </si>
  <si>
    <t xml:space="preserve">    Ostatné finančné záväzky</t>
  </si>
  <si>
    <t xml:space="preserve">    Záporná reálna hodnota derivátových operácií na obchodovanie</t>
  </si>
  <si>
    <t xml:space="preserve">    Krátke pozície</t>
  </si>
  <si>
    <t>III. Finančné záväzky oceňované reálnou hodnotou cez výsledok hospodárenia</t>
  </si>
  <si>
    <t xml:space="preserve">       z toho : podriadené záväzky</t>
  </si>
  <si>
    <t>Záporná reálna hodnota derivátových operácií na zabezpečenie</t>
  </si>
  <si>
    <t>Rezervy</t>
  </si>
  <si>
    <t xml:space="preserve">                  ostatné rezervy</t>
  </si>
  <si>
    <t xml:space="preserve">     z toho: čistý majetok domácností v rezervách penzijných fondov  </t>
  </si>
  <si>
    <t xml:space="preserve">Ostatné pasíva </t>
  </si>
  <si>
    <t xml:space="preserve">     Z toho: rôzni veritelia</t>
  </si>
  <si>
    <t>Daňové záväzky</t>
  </si>
  <si>
    <t xml:space="preserve">     v tom:    bežný daňový záväzok</t>
  </si>
  <si>
    <t xml:space="preserve">                   daňový záväzok odložený</t>
  </si>
  <si>
    <t>Akciový kapitál splatný na požiadanie</t>
  </si>
  <si>
    <t>Záväzky zahrnuté v skupinách na vyradenie klasifikované ako držané na predaj</t>
  </si>
  <si>
    <t xml:space="preserve">      z toho: kótované akcie</t>
  </si>
  <si>
    <t xml:space="preserve">      v tom:  upísané základné imanie</t>
  </si>
  <si>
    <t xml:space="preserve">                   pohľadávky voči akcionárom</t>
  </si>
  <si>
    <t xml:space="preserve">                   vlastné akcie</t>
  </si>
  <si>
    <t xml:space="preserve">  Emitované nástroje vlastného imania iné ako základné imanie</t>
  </si>
  <si>
    <t xml:space="preserve">     v tom:  zložka vlastného imania zložených finančných nástrojov</t>
  </si>
  <si>
    <t xml:space="preserve">                 ostatné nástroje </t>
  </si>
  <si>
    <t xml:space="preserve">  Finančné zdroje poskytnuté pobočke zahraničnej banky</t>
  </si>
  <si>
    <t xml:space="preserve">     v tom:  rezervné fondy</t>
  </si>
  <si>
    <t xml:space="preserve">                  ostatné fondy tvorené zo zisku</t>
  </si>
  <si>
    <t xml:space="preserve">  Akumulovaný iný komplexný účtovný výsledok</t>
  </si>
  <si>
    <t xml:space="preserve">     v tom:   položky, ktoré sa nebudú reklasifikovať na zisk alebo stratu</t>
  </si>
  <si>
    <t xml:space="preserve">                   položky, ktoré možno reklasifikovať na zisk alebo stratu</t>
  </si>
  <si>
    <t xml:space="preserve">                        z toho: hedžingové deriváty (rezerva na hedžing peňažných tokov)</t>
  </si>
  <si>
    <t xml:space="preserve">     v tom:  nerozdelený zisk</t>
  </si>
  <si>
    <t xml:space="preserve">                  neuhradená strata </t>
  </si>
  <si>
    <t>P a s í v a    c e l k o m</t>
  </si>
  <si>
    <t>Z pasív celkom: vklady a záväzky, záväzky z emisie cenných papierov podliehajúce ochrane podľa zákona č. 118/1996 Z. z. o ochrane vkladov a o zmene a doplnení niektorých zákonov v znení neskorších predpisov</t>
  </si>
  <si>
    <t xml:space="preserve">                                      z toho: kryté vklady</t>
  </si>
  <si>
    <t xml:space="preserve">                             ostatné finančné záväzky</t>
  </si>
  <si>
    <t xml:space="preserve">                                      z toho: prijaté preddavky</t>
  </si>
  <si>
    <t xml:space="preserve">3
</t>
  </si>
  <si>
    <t xml:space="preserve">     z toho:  domácnosti a neziskové inštitúcie slúžiace domácnostiam (S14, S15)</t>
  </si>
  <si>
    <t xml:space="preserve">                   nefinančné inštitúcie (S11)</t>
  </si>
  <si>
    <t xml:space="preserve">     v tom:  záväzky zo spotových operácií s úrokovými nástrojmi</t>
  </si>
  <si>
    <t>                  záväzky zo spotových operácií s menovými nástrojmi</t>
  </si>
  <si>
    <t>                  záväzky zo spotových operácií s akciovými nástrojmi</t>
  </si>
  <si>
    <t>                  záväzky zo spotových operácií s komoditnými nástrojmi</t>
  </si>
  <si>
    <t>                  záväzky zo spotových operácií s kreditnými nástrojmi</t>
  </si>
  <si>
    <t xml:space="preserve">Poskytnuté zabezpečenia </t>
  </si>
  <si>
    <t xml:space="preserve">     v tom:  poskytnuté zabezpečenia - nehnuteľnosti</t>
  </si>
  <si>
    <t xml:space="preserve">                  poskytnuté zabezpečenia - cenné papiere</t>
  </si>
  <si>
    <t xml:space="preserve">                  poskytnuté zabezpečenia - peňažné prostriedky </t>
  </si>
  <si>
    <t xml:space="preserve">                  poskytnuté zabezpečenia - ostatné </t>
  </si>
  <si>
    <t xml:space="preserve">     v tom:  pohľadávky zo spotových operácií s úrokovými nástrojmi</t>
  </si>
  <si>
    <t>                  pohľadávky zo spotových operácií s menovými nástrojmi</t>
  </si>
  <si>
    <t>                  pohľadávky zo spotových operácií s akciovými nástrojmi</t>
  </si>
  <si>
    <t>                  pohľadávky zo spotových operácií s komoditnými nástrojmi</t>
  </si>
  <si>
    <t>                  pohľadávky zo spotových operácií s kreditnými nástrojmi</t>
  </si>
  <si>
    <t xml:space="preserve">     v tom:  prijaté  zabezpečenia - nehnuteľnosti</t>
  </si>
  <si>
    <t xml:space="preserve">                  prijaté  zabezpečenia - cenné papiere</t>
  </si>
  <si>
    <t xml:space="preserve">                  prijaté  zabezpečenia a záruky - peňažné prostriedky </t>
  </si>
  <si>
    <t xml:space="preserve">                  prijaté  zabezpečenia a záruky - ostatné </t>
  </si>
  <si>
    <t xml:space="preserve">                  prijaté  zabezpečenie pri REPO obchodoch</t>
  </si>
  <si>
    <t>Bil (NBS) 02-12</t>
  </si>
  <si>
    <t xml:space="preserve">Hlásenie ku dňu:
</t>
  </si>
  <si>
    <t>I. ČISTÝ PREVÁDZKOVÝ ZISK A STRATA</t>
  </si>
  <si>
    <t xml:space="preserve">                   úroky zo štátnych pokladničných poukážok</t>
  </si>
  <si>
    <t xml:space="preserve">                   úroky z pokladničných poukážok centrálnych bánk</t>
  </si>
  <si>
    <t xml:space="preserve">      z toho: kryté dlhopisy</t>
  </si>
  <si>
    <t xml:space="preserve">                    prijaté poplatky a provízie z vkladových produktov a bankových transakcií</t>
  </si>
  <si>
    <t xml:space="preserve">  Výdavky na akciový kapitál splatný na požiadanie</t>
  </si>
  <si>
    <t xml:space="preserve">  Zisk alebo strata týkajúca sa ukončenia vykazovania finančných aktív a záväzkov neoceňovaných reálnou hodnotou cez výsledok hospodárenia</t>
  </si>
  <si>
    <t xml:space="preserve">    z toho: z precenenia dlhových cenných papierov na reálnu hodnotu</t>
  </si>
  <si>
    <t xml:space="preserve">    z toho: z precenenia majetkových cenných papierov na reálnu hodnotu</t>
  </si>
  <si>
    <t xml:space="preserve">  Zisk alebo strata z finančných aktív a záväzkov držaných na obchodovanie</t>
  </si>
  <si>
    <t xml:space="preserve">  Zisk alebo strata z neobchodných finančných aktív povinne oceňovaných reálnou hodnotou cez výsledok hospodárenia</t>
  </si>
  <si>
    <t xml:space="preserve">  Zisk alebo strata z finančných aktív a záväzkov oceňovaných reálnou hodnotou cez výsledok hospodárenia</t>
  </si>
  <si>
    <t xml:space="preserve">  Zisk alebo strata z kurzových rozdielov</t>
  </si>
  <si>
    <t xml:space="preserve">  Zisk alebo strata z účtovania hedžingu</t>
  </si>
  <si>
    <t xml:space="preserve">                zisk a strata z úrokových operácií</t>
  </si>
  <si>
    <t xml:space="preserve">                zisk a strata z akciových operácií</t>
  </si>
  <si>
    <t xml:space="preserve">                zisk a strata z komoditných operácií</t>
  </si>
  <si>
    <t xml:space="preserve">                zisk a strata z kreditných operácií</t>
  </si>
  <si>
    <t xml:space="preserve">  Zisk alebo strata z ukončenia vykazovania nefinančných aktív</t>
  </si>
  <si>
    <t xml:space="preserve">  Ostatné prevádzkové výnosy</t>
  </si>
  <si>
    <t xml:space="preserve">  Ostatné prevádzkové náklady</t>
  </si>
  <si>
    <t>II. VŠEOBECNÉ PREVÁDZKOVÉ NÁKLADY</t>
  </si>
  <si>
    <t xml:space="preserve">                 náklady na správu a údržbu informačných technológií </t>
  </si>
  <si>
    <t xml:space="preserve">                 náklady na propagáciu   </t>
  </si>
  <si>
    <t xml:space="preserve">                 ostatné nakupované výkony </t>
  </si>
  <si>
    <t xml:space="preserve">III. ČISTÁ TVORBA REZERV A OPRAVNÝCH POLOŽIEK </t>
  </si>
  <si>
    <t xml:space="preserve">                 náklady na tvorbu rezerv</t>
  </si>
  <si>
    <t>IV. OSTATNÉ POLOŽKY HOSPODÁRSKEHO VÝSLEDKU PRED ZDANENÍM</t>
  </si>
  <si>
    <t>V. ZISK PRED ZDANENÍM / STRATA</t>
  </si>
  <si>
    <t>VI. DAŇ Z PRÍJMOV</t>
  </si>
  <si>
    <t xml:space="preserve">VII. ZISK/STRATA BEŽNÉHO OBDOBIA </t>
  </si>
  <si>
    <t xml:space="preserve">                 náklady na osobitný odvod vybraných finančných inštitúcií</t>
  </si>
  <si>
    <t xml:space="preserve">                 náklady na poplatky za dohľad</t>
  </si>
  <si>
    <t xml:space="preserve">  Peňažné príspevky do fondov na riešenie krízových situácií</t>
  </si>
  <si>
    <t xml:space="preserve">  Náklady na príspevky do fondu na ochranu vkladov</t>
  </si>
  <si>
    <t xml:space="preserve">  Úprava ziskov a strát</t>
  </si>
  <si>
    <t xml:space="preserve">                 platobné prísľuby pre fondy riešenia krízových situácií a systémy ochrany 
                 vkladov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</si>
  <si>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</si>
  <si>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</si>
  <si>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</si>
  <si>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</si>
  <si>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</si>
  <si>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</si>
  <si>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</si>
  <si>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</si>
  <si>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</si>
  <si>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0130</t>
  </si>
  <si>
    <t>0140</t>
  </si>
  <si>
    <t>0150</t>
  </si>
  <si>
    <t>0160</t>
  </si>
  <si>
    <t>0170</t>
  </si>
  <si>
    <t>0180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</si>
  <si>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</si>
  <si>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</si>
  <si>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</si>
  <si>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</si>
  <si>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</si>
  <si>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</si>
  <si>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</si>
  <si>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</si>
  <si>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</si>
  <si>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</si>
  <si>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</si>
  <si>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</si>
  <si>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</si>
  <si>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</si>
  <si>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</si>
  <si>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</si>
  <si>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0360</t>
  </si>
  <si>
    <t>0370</t>
  </si>
  <si>
    <t>0380</t>
  </si>
  <si>
    <t>0390</t>
  </si>
  <si>
    <t>0400</t>
  </si>
  <si>
    <t>0410</t>
  </si>
  <si>
    <t>0420</t>
  </si>
  <si>
    <t>0430</t>
  </si>
  <si>
    <t>0440</t>
  </si>
  <si>
    <t>0450</t>
  </si>
  <si>
    <t>0460</t>
  </si>
  <si>
    <t>0470</t>
  </si>
  <si>
    <t>0480</t>
  </si>
  <si>
    <t>0490</t>
  </si>
  <si>
    <t>0500</t>
  </si>
  <si>
    <t>0510</t>
  </si>
  <si>
    <t>0520</t>
  </si>
  <si>
    <t>0100</t>
  </si>
  <si>
    <t>0110</t>
  </si>
  <si>
    <t>0120</t>
  </si>
  <si>
    <t>0190</t>
  </si>
  <si>
    <t>5. riadenie portfólia</t>
  </si>
  <si>
    <t>I 01.00 Own funds composition</t>
  </si>
  <si>
    <t>Vlastné zdroje</t>
  </si>
  <si>
    <t>  Tier 1 Capital</t>
  </si>
  <si>
    <t>    Vlastný kapitál Tier 1</t>
  </si>
  <si>
    <t xml:space="preserve">      Úplne splatené kapitálové nástroje </t>
  </si>
  <si>
    <t>        Profit eligible</t>
  </si>
  <si>
    <t>      Other funds</t>
  </si>
  <si>
    <t>      (-)Total deductions from Common Equity Tier 1</t>
  </si>
  <si>
    <t>        (-) Losses for the current financial year</t>
  </si>
  <si>
    <t>        (–) Goodwill</t>
  </si>
  <si>
    <t>        (–) Ostatné nehmotné aktíva</t>
  </si>
  <si>
    <t>        (–) Odložené daňové pohľadávky, ktoré závisia od budúcej ziskovosti a nevyplývajú z dočasných rozdielov, po odpočítaní prislúchajúcich daňových záväzkov</t>
  </si>
  <si>
    <t>        (-) Qualifying holding outside the financial sector which exceeds 15% of own funds</t>
  </si>
  <si>
    <t>        (-) Total qualifying holdings in undertaking other than financial sector entities which exceeds 60% of its own funds</t>
  </si>
  <si>
    <t>        (-) CET1 instruments of financial sector entites where the investment firm does not have a significant investment</t>
  </si>
  <si>
    <t>        (-) CET1 instruments of financial sector entities where the investment firm has a significant investment</t>
  </si>
  <si>
    <t>        (-) Defined benefit pension fund assets</t>
  </si>
  <si>
    <t>        (-) Other deductions</t>
  </si>
  <si>
    <t>      CET1: Other capital elements, deductions and adjustments</t>
  </si>
  <si>
    <t>  Additional Tier 1 Capital</t>
  </si>
  <si>
    <t>    Úplne splatené, priamo emitované kapitálové nástroje</t>
  </si>
  <si>
    <t>    Emisné ážio</t>
  </si>
  <si>
    <t>    (-) Total deductions from Additional Tier 1</t>
  </si>
  <si>
    <t>      (-) AT1 instruments of financial sector entities where the investment firm does not have a significant investment</t>
  </si>
  <si>
    <t>      (-) AT1 instruments of financial sector entities where the investment firm has a significant investment</t>
  </si>
  <si>
    <t>      (-) Other deductions</t>
  </si>
  <si>
    <t>    Additional Tier 1: Other capital elements, deductions and adjustments</t>
  </si>
  <si>
    <t>  Kapitál Tier 2</t>
  </si>
  <si>
    <t>    (-) Total deductions fromTier 2</t>
  </si>
  <si>
    <t>      (-) T2 instruments of financial sector entities where the investment firm does not have a significant investment</t>
  </si>
  <si>
    <t>      (-) T2 instruments of financial sector entities where the investment firm has a significant investment</t>
  </si>
  <si>
    <t>    Tier 2: Other capital elements, deductions and adjustments</t>
  </si>
  <si>
    <t>Own fund requirement</t>
  </si>
  <si>
    <t>  Permanent minimum capital requirement</t>
  </si>
  <si>
    <t>  Fixed overhead requirement</t>
  </si>
  <si>
    <t>  Total K-Factor Requirement</t>
  </si>
  <si>
    <t>Transitional own funds requirements</t>
  </si>
  <si>
    <t>0049</t>
  </si>
  <si>
    <t>  Transitional requirement based on CRR own funds requirements</t>
  </si>
  <si>
    <t>  Transitional requirement based on fixed overhead requirements</t>
  </si>
  <si>
    <t>  Transitional requirement for investment firms previously subject only to an initial capital requirement</t>
  </si>
  <si>
    <t>  Transitional requirement based on initial capital requirement at authorisation</t>
  </si>
  <si>
    <t>  Transitional requirement for investment firms that are not authorised to provide certain services </t>
  </si>
  <si>
    <t>  Transitional requirement of at least 250 000 EUR</t>
  </si>
  <si>
    <t>Doplňujúce položky</t>
  </si>
  <si>
    <t>0109</t>
  </si>
  <si>
    <t>  Additional own funds requirement</t>
  </si>
  <si>
    <t>  Additional own funds guidance</t>
  </si>
  <si>
    <t>  Total own funds requirement</t>
  </si>
  <si>
    <t>I 03.00 Fixed overheads requirements calculation</t>
  </si>
  <si>
    <t>Fixed overhead requirement</t>
  </si>
  <si>
    <t>Annual fixed overheads of the previous year after distribution of profits</t>
  </si>
  <si>
    <t>  Total expenses of the previous year after distribution of profits</t>
  </si>
  <si>
    <t>    Of which: Fixed expenses incurred on behalf of the investment firms by third parties</t>
  </si>
  <si>
    <t>  (-)Total deductions</t>
  </si>
  <si>
    <t>    (-)Staff bonuses and other remuneration</t>
  </si>
  <si>
    <t>    (-)Employees', directors' and partners' shares in net profits</t>
  </si>
  <si>
    <t>    (-)Other discretionary payments of profits and variable remuneration</t>
  </si>
  <si>
    <t>    (-)Shared commission and fees payable</t>
  </si>
  <si>
    <t>    (-)Fees, brokerage and other charges paid to CCPs that are charged to customers</t>
  </si>
  <si>
    <t>    (-)Fees to tied agents</t>
  </si>
  <si>
    <t>    (-)Interest paid to customers on client money where this is at the firm's discretion</t>
  </si>
  <si>
    <t>    (-)Non-recurring expenses from non-ordinary activities</t>
  </si>
  <si>
    <t>    (-)Expenditures from taxes</t>
  </si>
  <si>
    <t>    (-)Losses from trading on own account in financial instruments</t>
  </si>
  <si>
    <t>    (-)Contract based profit and loss transfer agreements</t>
  </si>
  <si>
    <t>    (-)Expenditure on raw materials</t>
  </si>
  <si>
    <t>    (-)Payments into a fund for general banking risk</t>
  </si>
  <si>
    <t>    (-)Expenses related to items that have already been deducted from own funds</t>
  </si>
  <si>
    <t>Projected fixed overheads of the current year</t>
  </si>
  <si>
    <t>Variation of fixed overheads (%)</t>
  </si>
  <si>
    <t>b) prevoditeľné cenné papiere</t>
  </si>
  <si>
    <t>I 02.01 Own funds requirements</t>
  </si>
  <si>
    <t>I 02.02 Capital ratios</t>
  </si>
  <si>
    <t>CET 1 Ratio</t>
  </si>
  <si>
    <t>Surplus(+)/Deficit(-) of CET 1 Capital</t>
  </si>
  <si>
    <t>Tier 1 Ratio</t>
  </si>
  <si>
    <t>Surplus(+)/Deficit(-) of Tier 1 Capital</t>
  </si>
  <si>
    <t>Own Funds Ratio</t>
  </si>
  <si>
    <t>Surplus(+)/Deficit(-) of Total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</si>
</sst>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2"/>
      <name val="Arial CE"/>
      <family val="2"/>
      <charset val="238"/>
    </font>
    <font>
      <b/>
      <sz val="16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u/>
      <sz val="12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3"/>
      <name val="Times New Roman"/>
      <family val="1"/>
      <charset val="238"/>
    </font>
    <font>
      <sz val="9"/>
      <name val="Arial"/>
      <family val="2"/>
      <charset val="238"/>
    </font>
    <font>
      <sz val="14"/>
      <name val="Arial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8"/>
      <color indexed="12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0"/>
      <name val="Wingdings"/>
      <charset val="2"/>
    </font>
    <font>
      <sz val="7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A0E6F0"/>
      </patternFill>
    </fill>
    <fill>
      <patternFill patternType="solid">
        <fgColor rgb="FFE0C6F6"/>
      </patternFill>
    </fill>
    <fill>
      <patternFill patternType="solid">
        <fgColor rgb="FFAAC8FF"/>
      </patternFill>
    </fill>
    <fill>
      <patternFill patternType="solid">
        <fgColor rgb="FFA6A6A6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 style="thick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3" fillId="0" borderId="0"/>
    <xf numFmtId="9" fontId="49" fillId="0" borderId="0" applyFont="0" applyFill="0" applyBorder="0" applyAlignment="0" applyProtection="0"/>
  </cellStyleXfs>
  <cellXfs count="548">
    <xf numFmtId="0" fontId="0" fillId="0" borderId="0" xfId="0"/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5" fillId="0" borderId="0" xfId="0" applyFont="1"/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26" fillId="0" borderId="0" xfId="0" applyFont="1"/>
    <xf numFmtId="0" fontId="20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1" xfId="0" applyFont="1" applyBorder="1"/>
    <xf numFmtId="0" fontId="27" fillId="0" borderId="2" xfId="0" applyFont="1" applyBorder="1"/>
    <xf numFmtId="0" fontId="27" fillId="0" borderId="3" xfId="0" applyFont="1" applyBorder="1"/>
    <xf numFmtId="0" fontId="27" fillId="0" borderId="4" xfId="0" applyFont="1" applyBorder="1" applyAlignment="1">
      <alignment horizontal="center"/>
    </xf>
    <xf numFmtId="0" fontId="26" fillId="0" borderId="5" xfId="0" applyFont="1" applyBorder="1"/>
    <xf numFmtId="0" fontId="27" fillId="0" borderId="0" xfId="0" applyFont="1"/>
    <xf numFmtId="0" fontId="27" fillId="0" borderId="6" xfId="0" applyFont="1" applyBorder="1"/>
    <xf numFmtId="0" fontId="26" fillId="0" borderId="7" xfId="0" applyFont="1" applyBorder="1"/>
    <xf numFmtId="0" fontId="26" fillId="0" borderId="8" xfId="0" applyFont="1" applyBorder="1"/>
    <xf numFmtId="0" fontId="26" fillId="0" borderId="2" xfId="0" applyFont="1" applyBorder="1" applyAlignment="1">
      <alignment horizontal="center"/>
    </xf>
    <xf numFmtId="0" fontId="26" fillId="0" borderId="2" xfId="0" applyFont="1" applyBorder="1"/>
    <xf numFmtId="0" fontId="26" fillId="0" borderId="3" xfId="0" applyFont="1" applyBorder="1"/>
    <xf numFmtId="0" fontId="26" fillId="0" borderId="9" xfId="0" applyFont="1" applyBorder="1"/>
    <xf numFmtId="0" fontId="26" fillId="0" borderId="10" xfId="0" applyFont="1" applyBorder="1"/>
    <xf numFmtId="0" fontId="28" fillId="0" borderId="9" xfId="0" applyFont="1" applyBorder="1"/>
    <xf numFmtId="0" fontId="26" fillId="0" borderId="4" xfId="0" applyFont="1" applyBorder="1"/>
    <xf numFmtId="0" fontId="26" fillId="0" borderId="11" xfId="0" applyFont="1" applyBorder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left"/>
    </xf>
    <xf numFmtId="0" fontId="20" fillId="0" borderId="0" xfId="0" applyFont="1"/>
    <xf numFmtId="0" fontId="26" fillId="0" borderId="0" xfId="0" applyFont="1" applyAlignment="1">
      <alignment horizontal="left"/>
    </xf>
    <xf numFmtId="0" fontId="31" fillId="0" borderId="0" xfId="0" applyFont="1"/>
    <xf numFmtId="0" fontId="32" fillId="0" borderId="0" xfId="0" applyFont="1"/>
    <xf numFmtId="0" fontId="26" fillId="0" borderId="12" xfId="0" applyFont="1" applyBorder="1" applyAlignment="1">
      <alignment horizontal="left"/>
    </xf>
    <xf numFmtId="0" fontId="29" fillId="0" borderId="0" xfId="0" applyFont="1" applyAlignment="1">
      <alignment horizontal="right"/>
    </xf>
    <xf numFmtId="0" fontId="26" fillId="0" borderId="13" xfId="0" applyFont="1" applyBorder="1" applyAlignment="1">
      <alignment horizontal="left"/>
    </xf>
    <xf numFmtId="0" fontId="26" fillId="0" borderId="0" xfId="0" applyFont="1" applyAlignment="1">
      <alignment horizontal="right"/>
    </xf>
    <xf numFmtId="0" fontId="27" fillId="0" borderId="14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6" fillId="0" borderId="15" xfId="0" applyFont="1" applyBorder="1"/>
    <xf numFmtId="0" fontId="26" fillId="0" borderId="16" xfId="0" applyFont="1" applyBorder="1"/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6" fillId="0" borderId="21" xfId="0" applyFont="1" applyBorder="1"/>
    <xf numFmtId="0" fontId="26" fillId="0" borderId="22" xfId="0" applyFont="1" applyBorder="1"/>
    <xf numFmtId="0" fontId="26" fillId="0" borderId="23" xfId="0" applyFont="1" applyBorder="1"/>
    <xf numFmtId="0" fontId="26" fillId="0" borderId="24" xfId="0" applyFont="1" applyBorder="1"/>
    <xf numFmtId="0" fontId="26" fillId="0" borderId="25" xfId="0" applyFont="1" applyBorder="1"/>
    <xf numFmtId="0" fontId="27" fillId="0" borderId="0" xfId="0" applyFont="1" applyAlignment="1">
      <alignment horizontal="left"/>
    </xf>
    <xf numFmtId="0" fontId="27" fillId="0" borderId="15" xfId="0" applyFont="1" applyBorder="1"/>
    <xf numFmtId="0" fontId="27" fillId="0" borderId="8" xfId="0" applyFont="1" applyBorder="1"/>
    <xf numFmtId="0" fontId="27" fillId="0" borderId="26" xfId="0" applyFont="1" applyBorder="1" applyAlignment="1">
      <alignment horizontal="center"/>
    </xf>
    <xf numFmtId="0" fontId="27" fillId="0" borderId="21" xfId="0" applyFont="1" applyBorder="1"/>
    <xf numFmtId="0" fontId="27" fillId="0" borderId="9" xfId="0" applyFont="1" applyBorder="1"/>
    <xf numFmtId="0" fontId="27" fillId="0" borderId="27" xfId="0" applyFont="1" applyBorder="1" applyAlignment="1">
      <alignment horizontal="center"/>
    </xf>
    <xf numFmtId="0" fontId="27" fillId="0" borderId="10" xfId="0" applyFont="1" applyBorder="1"/>
    <xf numFmtId="3" fontId="26" fillId="0" borderId="0" xfId="0" applyNumberFormat="1" applyFont="1"/>
    <xf numFmtId="49" fontId="26" fillId="0" borderId="0" xfId="0" applyNumberFormat="1" applyFont="1"/>
    <xf numFmtId="0" fontId="26" fillId="0" borderId="28" xfId="0" applyFont="1" applyBorder="1"/>
    <xf numFmtId="0" fontId="26" fillId="0" borderId="12" xfId="0" applyFont="1" applyBorder="1"/>
    <xf numFmtId="0" fontId="26" fillId="0" borderId="29" xfId="0" applyFont="1" applyBorder="1"/>
    <xf numFmtId="0" fontId="27" fillId="0" borderId="30" xfId="0" applyFont="1" applyBorder="1"/>
    <xf numFmtId="0" fontId="27" fillId="0" borderId="31" xfId="0" applyFont="1" applyBorder="1"/>
    <xf numFmtId="0" fontId="27" fillId="0" borderId="32" xfId="0" applyFont="1" applyBorder="1"/>
    <xf numFmtId="0" fontId="27" fillId="0" borderId="33" xfId="0" applyFont="1" applyBorder="1"/>
    <xf numFmtId="49" fontId="26" fillId="0" borderId="34" xfId="0" applyNumberFormat="1" applyFont="1" applyBorder="1" applyAlignment="1">
      <alignment horizontal="center"/>
    </xf>
    <xf numFmtId="49" fontId="26" fillId="0" borderId="35" xfId="0" applyNumberFormat="1" applyFont="1" applyBorder="1" applyAlignment="1">
      <alignment horizontal="center"/>
    </xf>
    <xf numFmtId="49" fontId="26" fillId="0" borderId="36" xfId="0" applyNumberFormat="1" applyFont="1" applyBorder="1" applyAlignment="1">
      <alignment horizontal="center"/>
    </xf>
    <xf numFmtId="49" fontId="26" fillId="0" borderId="33" xfId="0" applyNumberFormat="1" applyFont="1" applyBorder="1" applyAlignment="1">
      <alignment horizontal="center"/>
    </xf>
    <xf numFmtId="3" fontId="26" fillId="0" borderId="33" xfId="0" applyNumberFormat="1" applyFont="1" applyBorder="1"/>
    <xf numFmtId="0" fontId="26" fillId="0" borderId="37" xfId="0" applyFont="1" applyBorder="1"/>
    <xf numFmtId="0" fontId="26" fillId="0" borderId="38" xfId="0" applyFont="1" applyBorder="1"/>
    <xf numFmtId="49" fontId="26" fillId="0" borderId="39" xfId="0" applyNumberFormat="1" applyFont="1" applyBorder="1"/>
    <xf numFmtId="3" fontId="26" fillId="0" borderId="40" xfId="0" applyNumberFormat="1" applyFont="1" applyBorder="1"/>
    <xf numFmtId="49" fontId="26" fillId="0" borderId="0" xfId="0" applyNumberFormat="1" applyFont="1" applyAlignment="1">
      <alignment horizontal="center"/>
    </xf>
    <xf numFmtId="49" fontId="26" fillId="0" borderId="41" xfId="0" applyNumberFormat="1" applyFont="1" applyBorder="1"/>
    <xf numFmtId="49" fontId="26" fillId="0" borderId="42" xfId="0" applyNumberFormat="1" applyFont="1" applyBorder="1"/>
    <xf numFmtId="3" fontId="26" fillId="0" borderId="43" xfId="0" applyNumberFormat="1" applyFont="1" applyBorder="1" applyAlignment="1">
      <alignment horizontal="center"/>
    </xf>
    <xf numFmtId="0" fontId="26" fillId="0" borderId="44" xfId="0" applyFont="1" applyBorder="1"/>
    <xf numFmtId="0" fontId="26" fillId="0" borderId="45" xfId="0" applyFont="1" applyBorder="1"/>
    <xf numFmtId="0" fontId="26" fillId="0" borderId="46" xfId="0" applyFont="1" applyBorder="1"/>
    <xf numFmtId="0" fontId="24" fillId="0" borderId="0" xfId="0" applyFont="1"/>
    <xf numFmtId="0" fontId="25" fillId="0" borderId="0" xfId="0" applyFont="1"/>
    <xf numFmtId="0" fontId="27" fillId="0" borderId="11" xfId="0" applyFont="1" applyBorder="1" applyAlignment="1">
      <alignment horizontal="left"/>
    </xf>
    <xf numFmtId="0" fontId="27" fillId="0" borderId="47" xfId="0" applyFont="1" applyBorder="1"/>
    <xf numFmtId="0" fontId="27" fillId="0" borderId="29" xfId="0" applyFont="1" applyBorder="1"/>
    <xf numFmtId="0" fontId="27" fillId="0" borderId="48" xfId="0" applyFont="1" applyBorder="1"/>
    <xf numFmtId="0" fontId="27" fillId="0" borderId="4" xfId="0" applyFont="1" applyBorder="1"/>
    <xf numFmtId="0" fontId="27" fillId="0" borderId="49" xfId="0" applyFont="1" applyBorder="1"/>
    <xf numFmtId="0" fontId="29" fillId="0" borderId="50" xfId="0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53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29" fillId="0" borderId="58" xfId="0" applyFont="1" applyBorder="1" applyAlignment="1">
      <alignment horizontal="center"/>
    </xf>
    <xf numFmtId="0" fontId="27" fillId="0" borderId="28" xfId="0" applyFont="1" applyBorder="1" applyAlignment="1">
      <alignment horizontal="left"/>
    </xf>
    <xf numFmtId="0" fontId="26" fillId="0" borderId="47" xfId="0" applyFont="1" applyBorder="1"/>
    <xf numFmtId="0" fontId="26" fillId="0" borderId="31" xfId="0" applyFont="1" applyBorder="1"/>
    <xf numFmtId="0" fontId="26" fillId="0" borderId="32" xfId="0" applyFont="1" applyBorder="1"/>
    <xf numFmtId="0" fontId="27" fillId="0" borderId="18" xfId="0" applyFont="1" applyBorder="1" applyAlignment="1">
      <alignment horizontal="left"/>
    </xf>
    <xf numFmtId="0" fontId="27" fillId="0" borderId="7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3" fontId="27" fillId="0" borderId="60" xfId="0" applyNumberFormat="1" applyFont="1" applyBorder="1" applyAlignment="1">
      <alignment horizontal="left"/>
    </xf>
    <xf numFmtId="3" fontId="26" fillId="0" borderId="61" xfId="0" applyNumberFormat="1" applyFont="1" applyBorder="1" applyAlignment="1">
      <alignment horizontal="right"/>
    </xf>
    <xf numFmtId="3" fontId="26" fillId="0" borderId="62" xfId="0" applyNumberFormat="1" applyFont="1" applyBorder="1" applyAlignment="1">
      <alignment horizontal="right"/>
    </xf>
    <xf numFmtId="3" fontId="26" fillId="0" borderId="63" xfId="0" applyNumberFormat="1" applyFont="1" applyBorder="1" applyAlignment="1">
      <alignment horizontal="right"/>
    </xf>
    <xf numFmtId="3" fontId="27" fillId="0" borderId="0" xfId="0" applyNumberFormat="1" applyFont="1" applyAlignment="1">
      <alignment horizontal="left"/>
    </xf>
    <xf numFmtId="3" fontId="26" fillId="0" borderId="0" xfId="0" applyNumberFormat="1" applyFont="1" applyAlignment="1">
      <alignment horizontal="right"/>
    </xf>
    <xf numFmtId="0" fontId="26" fillId="0" borderId="64" xfId="0" applyFont="1" applyBorder="1"/>
    <xf numFmtId="0" fontId="27" fillId="0" borderId="65" xfId="0" applyFont="1" applyBorder="1" applyAlignment="1">
      <alignment horizontal="center"/>
    </xf>
    <xf numFmtId="0" fontId="27" fillId="0" borderId="66" xfId="0" applyFont="1" applyBorder="1" applyAlignment="1">
      <alignment horizontal="center"/>
    </xf>
    <xf numFmtId="3" fontId="26" fillId="0" borderId="59" xfId="0" applyNumberFormat="1" applyFont="1" applyBorder="1"/>
    <xf numFmtId="3" fontId="26" fillId="0" borderId="67" xfId="0" applyNumberFormat="1" applyFont="1" applyBorder="1"/>
    <xf numFmtId="3" fontId="26" fillId="0" borderId="62" xfId="0" applyNumberFormat="1" applyFont="1" applyBorder="1"/>
    <xf numFmtId="3" fontId="26" fillId="0" borderId="68" xfId="0" applyNumberFormat="1" applyFont="1" applyBorder="1"/>
    <xf numFmtId="0" fontId="27" fillId="0" borderId="69" xfId="0" applyFont="1" applyBorder="1" applyAlignment="1">
      <alignment horizontal="center"/>
    </xf>
    <xf numFmtId="3" fontId="26" fillId="0" borderId="7" xfId="0" applyNumberFormat="1" applyFont="1" applyBorder="1"/>
    <xf numFmtId="3" fontId="26" fillId="0" borderId="70" xfId="0" applyNumberFormat="1" applyFont="1" applyBorder="1"/>
    <xf numFmtId="3" fontId="26" fillId="0" borderId="71" xfId="0" applyNumberFormat="1" applyFont="1" applyBorder="1"/>
    <xf numFmtId="3" fontId="26" fillId="0" borderId="72" xfId="0" applyNumberFormat="1" applyFont="1" applyBorder="1"/>
    <xf numFmtId="3" fontId="27" fillId="0" borderId="16" xfId="0" applyNumberFormat="1" applyFont="1" applyBorder="1"/>
    <xf numFmtId="3" fontId="27" fillId="0" borderId="1" xfId="0" applyNumberFormat="1" applyFont="1" applyBorder="1"/>
    <xf numFmtId="3" fontId="27" fillId="0" borderId="73" xfId="0" applyNumberFormat="1" applyFont="1" applyBorder="1"/>
    <xf numFmtId="3" fontId="27" fillId="0" borderId="61" xfId="0" applyNumberFormat="1" applyFont="1" applyBorder="1"/>
    <xf numFmtId="3" fontId="27" fillId="0" borderId="74" xfId="0" applyNumberFormat="1" applyFont="1" applyBorder="1"/>
    <xf numFmtId="0" fontId="27" fillId="0" borderId="63" xfId="0" applyFont="1" applyBorder="1"/>
    <xf numFmtId="0" fontId="27" fillId="0" borderId="74" xfId="0" applyFont="1" applyBorder="1"/>
    <xf numFmtId="3" fontId="27" fillId="0" borderId="0" xfId="0" applyNumberFormat="1" applyFont="1"/>
    <xf numFmtId="14" fontId="27" fillId="0" borderId="66" xfId="0" applyNumberFormat="1" applyFont="1" applyBorder="1"/>
    <xf numFmtId="49" fontId="27" fillId="0" borderId="65" xfId="0" applyNumberFormat="1" applyFont="1" applyBorder="1" applyAlignment="1">
      <alignment horizontal="center"/>
    </xf>
    <xf numFmtId="3" fontId="26" fillId="0" borderId="1" xfId="0" applyNumberFormat="1" applyFont="1" applyBorder="1"/>
    <xf numFmtId="3" fontId="26" fillId="0" borderId="67" xfId="0" applyNumberFormat="1" applyFont="1" applyBorder="1" applyAlignment="1">
      <alignment horizontal="right"/>
    </xf>
    <xf numFmtId="3" fontId="26" fillId="0" borderId="9" xfId="0" applyNumberFormat="1" applyFont="1" applyBorder="1"/>
    <xf numFmtId="3" fontId="26" fillId="0" borderId="24" xfId="0" applyNumberFormat="1" applyFont="1" applyBorder="1"/>
    <xf numFmtId="3" fontId="26" fillId="0" borderId="42" xfId="0" applyNumberFormat="1" applyFont="1" applyBorder="1"/>
    <xf numFmtId="3" fontId="26" fillId="0" borderId="25" xfId="0" applyNumberFormat="1" applyFont="1" applyBorder="1"/>
    <xf numFmtId="3" fontId="27" fillId="0" borderId="12" xfId="0" applyNumberFormat="1" applyFont="1" applyBorder="1"/>
    <xf numFmtId="3" fontId="26" fillId="0" borderId="12" xfId="0" applyNumberFormat="1" applyFont="1" applyBorder="1"/>
    <xf numFmtId="3" fontId="27" fillId="0" borderId="13" xfId="0" applyNumberFormat="1" applyFont="1" applyBorder="1"/>
    <xf numFmtId="3" fontId="26" fillId="0" borderId="13" xfId="0" applyNumberFormat="1" applyFont="1" applyBorder="1"/>
    <xf numFmtId="0" fontId="33" fillId="0" borderId="0" xfId="0" applyFont="1"/>
    <xf numFmtId="0" fontId="32" fillId="0" borderId="13" xfId="0" applyFont="1" applyBorder="1"/>
    <xf numFmtId="0" fontId="26" fillId="0" borderId="75" xfId="0" applyFont="1" applyBorder="1" applyAlignment="1">
      <alignment horizontal="right"/>
    </xf>
    <xf numFmtId="0" fontId="26" fillId="0" borderId="28" xfId="0" applyFont="1" applyBorder="1" applyAlignment="1">
      <alignment horizontal="left"/>
    </xf>
    <xf numFmtId="0" fontId="26" fillId="0" borderId="76" xfId="0" applyFont="1" applyBorder="1" applyAlignment="1">
      <alignment horizontal="left"/>
    </xf>
    <xf numFmtId="0" fontId="1" fillId="0" borderId="77" xfId="0" applyFont="1" applyBorder="1" applyAlignment="1">
      <alignment horizontal="left"/>
    </xf>
    <xf numFmtId="0" fontId="1" fillId="0" borderId="78" xfId="0" applyFont="1" applyBorder="1" applyAlignment="1">
      <alignment horizontal="left"/>
    </xf>
    <xf numFmtId="0" fontId="1" fillId="0" borderId="79" xfId="0" applyFont="1" applyBorder="1" applyAlignment="1">
      <alignment horizontal="left"/>
    </xf>
    <xf numFmtId="0" fontId="1" fillId="0" borderId="0" xfId="0" applyFont="1"/>
    <xf numFmtId="0" fontId="1" fillId="0" borderId="28" xfId="0" applyFont="1" applyBorder="1"/>
    <xf numFmtId="0" fontId="1" fillId="0" borderId="12" xfId="0" applyFont="1" applyBorder="1"/>
    <xf numFmtId="0" fontId="1" fillId="0" borderId="76" xfId="0" applyFont="1" applyBorder="1"/>
    <xf numFmtId="0" fontId="1" fillId="0" borderId="33" xfId="0" applyFont="1" applyBorder="1"/>
    <xf numFmtId="0" fontId="1" fillId="0" borderId="67" xfId="0" applyFont="1" applyBorder="1"/>
    <xf numFmtId="0" fontId="1" fillId="0" borderId="3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7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35" xfId="0" applyFont="1" applyBorder="1" applyAlignment="1">
      <alignment horizontal="center"/>
    </xf>
    <xf numFmtId="0" fontId="26" fillId="0" borderId="80" xfId="0" applyFont="1" applyBorder="1" applyAlignment="1">
      <alignment horizontal="center"/>
    </xf>
    <xf numFmtId="0" fontId="9" fillId="0" borderId="0" xfId="0" applyFont="1"/>
    <xf numFmtId="0" fontId="34" fillId="0" borderId="0" xfId="0" applyFont="1"/>
    <xf numFmtId="3" fontId="26" fillId="0" borderId="35" xfId="0" applyNumberFormat="1" applyFont="1" applyBorder="1"/>
    <xf numFmtId="3" fontId="26" fillId="0" borderId="80" xfId="0" applyNumberFormat="1" applyFont="1" applyBorder="1"/>
    <xf numFmtId="3" fontId="26" fillId="0" borderId="81" xfId="0" applyNumberFormat="1" applyFont="1" applyBorder="1"/>
    <xf numFmtId="3" fontId="26" fillId="0" borderId="82" xfId="0" applyNumberFormat="1" applyFont="1" applyBorder="1"/>
    <xf numFmtId="0" fontId="26" fillId="0" borderId="17" xfId="0" applyFont="1" applyBorder="1"/>
    <xf numFmtId="0" fontId="26" fillId="0" borderId="77" xfId="0" applyFont="1" applyBorder="1" applyAlignment="1">
      <alignment horizontal="left"/>
    </xf>
    <xf numFmtId="0" fontId="26" fillId="0" borderId="78" xfId="0" applyFont="1" applyBorder="1" applyAlignment="1">
      <alignment horizontal="left"/>
    </xf>
    <xf numFmtId="0" fontId="26" fillId="0" borderId="79" xfId="0" applyFont="1" applyBorder="1" applyAlignment="1">
      <alignment horizontal="left"/>
    </xf>
    <xf numFmtId="0" fontId="26" fillId="0" borderId="76" xfId="0" applyFont="1" applyBorder="1"/>
    <xf numFmtId="0" fontId="26" fillId="0" borderId="77" xfId="0" applyFont="1" applyBorder="1"/>
    <xf numFmtId="0" fontId="26" fillId="0" borderId="79" xfId="0" applyFont="1" applyBorder="1"/>
    <xf numFmtId="0" fontId="26" fillId="0" borderId="43" xfId="0" applyFont="1" applyBorder="1"/>
    <xf numFmtId="0" fontId="26" fillId="0" borderId="53" xfId="0" applyFont="1" applyBorder="1"/>
    <xf numFmtId="14" fontId="26" fillId="0" borderId="35" xfId="0" applyNumberFormat="1" applyFont="1" applyBorder="1" applyAlignment="1">
      <alignment horizontal="center"/>
    </xf>
    <xf numFmtId="0" fontId="26" fillId="0" borderId="8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56" xfId="0" applyFont="1" applyBorder="1"/>
    <xf numFmtId="14" fontId="26" fillId="0" borderId="84" xfId="0" applyNumberFormat="1" applyFont="1" applyBorder="1" applyAlignment="1">
      <alignment horizontal="center"/>
    </xf>
    <xf numFmtId="0" fontId="26" fillId="0" borderId="84" xfId="0" applyFont="1" applyBorder="1" applyAlignment="1">
      <alignment horizontal="center"/>
    </xf>
    <xf numFmtId="0" fontId="26" fillId="0" borderId="85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/>
    </xf>
    <xf numFmtId="0" fontId="20" fillId="0" borderId="0" xfId="0" applyFont="1" applyAlignment="1">
      <alignment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2" xfId="0" applyFont="1" applyBorder="1"/>
    <xf numFmtId="0" fontId="31" fillId="0" borderId="2" xfId="0" applyFont="1" applyBorder="1" applyAlignment="1">
      <alignment vertical="top" wrapText="1"/>
    </xf>
    <xf numFmtId="0" fontId="31" fillId="0" borderId="2" xfId="0" applyFont="1" applyBorder="1" applyAlignment="1">
      <alignment horizontal="center" vertical="top"/>
    </xf>
    <xf numFmtId="0" fontId="31" fillId="0" borderId="3" xfId="0" applyFont="1" applyBorder="1" applyAlignment="1">
      <alignment horizontal="center" vertical="top"/>
    </xf>
    <xf numFmtId="0" fontId="24" fillId="0" borderId="14" xfId="0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4" fillId="0" borderId="11" xfId="0" applyFont="1" applyBorder="1"/>
    <xf numFmtId="0" fontId="26" fillId="0" borderId="11" xfId="0" applyFont="1" applyBorder="1" applyAlignment="1">
      <alignment vertical="top" wrapText="1"/>
    </xf>
    <xf numFmtId="0" fontId="26" fillId="0" borderId="6" xfId="0" applyFont="1" applyBorder="1" applyAlignment="1">
      <alignment vertical="top" wrapText="1"/>
    </xf>
    <xf numFmtId="0" fontId="5" fillId="0" borderId="55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86" xfId="0" applyFont="1" applyBorder="1" applyAlignment="1">
      <alignment vertical="top" wrapText="1"/>
    </xf>
    <xf numFmtId="0" fontId="5" fillId="0" borderId="58" xfId="0" applyFont="1" applyBorder="1" applyAlignment="1">
      <alignment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 wrapText="1"/>
    </xf>
    <xf numFmtId="14" fontId="3" fillId="0" borderId="3" xfId="0" applyNumberFormat="1" applyFont="1" applyBorder="1" applyAlignment="1">
      <alignment vertical="top" wrapText="1"/>
    </xf>
    <xf numFmtId="0" fontId="0" fillId="2" borderId="128" xfId="0" applyFill="1" applyBorder="1"/>
    <xf numFmtId="14" fontId="0" fillId="2" borderId="128" xfId="0" applyNumberFormat="1" applyFill="1" applyBorder="1"/>
    <xf numFmtId="0" fontId="0" fillId="3" borderId="128" xfId="0" applyFill="1" applyBorder="1" applyAlignment="1">
      <alignment horizontal="center" wrapText="1"/>
    </xf>
    <xf numFmtId="0" fontId="0" fillId="0" borderId="128" xfId="0" applyBorder="1" applyAlignment="1">
      <alignment wrapText="1"/>
    </xf>
    <xf numFmtId="0" fontId="0" fillId="4" borderId="128" xfId="0" applyFill="1" applyBorder="1" applyAlignment="1">
      <alignment wrapText="1"/>
    </xf>
    <xf numFmtId="0" fontId="27" fillId="0" borderId="6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26" fillId="0" borderId="10" xfId="0" applyFont="1" applyBorder="1" applyAlignment="1">
      <alignment wrapText="1"/>
    </xf>
    <xf numFmtId="0" fontId="26" fillId="0" borderId="3" xfId="0" applyFont="1" applyBorder="1" applyAlignment="1">
      <alignment horizontal="center" wrapText="1"/>
    </xf>
    <xf numFmtId="0" fontId="26" fillId="0" borderId="3" xfId="0" applyFont="1" applyBorder="1" applyAlignment="1">
      <alignment wrapText="1"/>
    </xf>
    <xf numFmtId="0" fontId="26" fillId="0" borderId="87" xfId="0" applyFont="1" applyBorder="1" applyAlignment="1">
      <alignment horizontal="center" wrapText="1"/>
    </xf>
    <xf numFmtId="0" fontId="26" fillId="0" borderId="87" xfId="0" applyFont="1" applyBorder="1" applyAlignment="1">
      <alignment wrapText="1"/>
    </xf>
    <xf numFmtId="0" fontId="26" fillId="0" borderId="26" xfId="0" applyFont="1" applyBorder="1" applyAlignment="1">
      <alignment wrapText="1"/>
    </xf>
    <xf numFmtId="0" fontId="26" fillId="0" borderId="27" xfId="0" applyFont="1" applyBorder="1" applyAlignment="1">
      <alignment horizontal="center" wrapText="1"/>
    </xf>
    <xf numFmtId="0" fontId="42" fillId="0" borderId="3" xfId="0" applyFont="1" applyBorder="1" applyAlignment="1">
      <alignment horizontal="justify" wrapText="1"/>
    </xf>
    <xf numFmtId="0" fontId="43" fillId="0" borderId="10" xfId="0" applyFont="1" applyBorder="1" applyAlignment="1">
      <alignment horizontal="justify" wrapText="1"/>
    </xf>
    <xf numFmtId="0" fontId="26" fillId="0" borderId="88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7" fillId="0" borderId="0" xfId="0" applyFont="1" applyAlignment="1">
      <alignment horizontal="justify"/>
    </xf>
    <xf numFmtId="0" fontId="31" fillId="0" borderId="0" xfId="0" applyFont="1" applyAlignment="1">
      <alignment horizontal="center"/>
    </xf>
    <xf numFmtId="0" fontId="27" fillId="0" borderId="26" xfId="0" applyFont="1" applyBorder="1" applyAlignment="1">
      <alignment horizontal="justify" vertical="top" wrapText="1"/>
    </xf>
    <xf numFmtId="0" fontId="27" fillId="0" borderId="27" xfId="0" applyFont="1" applyBorder="1" applyAlignment="1">
      <alignment horizontal="justify" vertical="top" wrapText="1"/>
    </xf>
    <xf numFmtId="0" fontId="27" fillId="0" borderId="89" xfId="0" applyFont="1" applyBorder="1" applyAlignment="1">
      <alignment horizontal="justify" vertical="top" wrapText="1"/>
    </xf>
    <xf numFmtId="0" fontId="26" fillId="0" borderId="0" xfId="0" applyFont="1" applyAlignment="1">
      <alignment horizontal="justify"/>
    </xf>
    <xf numFmtId="0" fontId="39" fillId="0" borderId="0" xfId="0" applyFont="1" applyAlignment="1">
      <alignment horizontal="justify"/>
    </xf>
    <xf numFmtId="0" fontId="41" fillId="0" borderId="0" xfId="0" applyFont="1" applyAlignment="1">
      <alignment horizontal="justify"/>
    </xf>
    <xf numFmtId="0" fontId="41" fillId="0" borderId="0" xfId="0" applyFont="1"/>
    <xf numFmtId="0" fontId="27" fillId="0" borderId="129" xfId="0" applyFont="1" applyBorder="1" applyAlignment="1">
      <alignment horizontal="center"/>
    </xf>
    <xf numFmtId="0" fontId="26" fillId="0" borderId="88" xfId="0" applyFont="1" applyBorder="1" applyAlignment="1">
      <alignment horizontal="justify" vertical="top" wrapText="1"/>
    </xf>
    <xf numFmtId="14" fontId="27" fillId="0" borderId="130" xfId="0" applyNumberFormat="1" applyFont="1" applyBorder="1" applyAlignment="1">
      <alignment horizontal="center"/>
    </xf>
    <xf numFmtId="14" fontId="31" fillId="0" borderId="0" xfId="0" applyNumberFormat="1" applyFont="1" applyAlignment="1">
      <alignment horizontal="center"/>
    </xf>
    <xf numFmtId="0" fontId="0" fillId="4" borderId="131" xfId="0" applyFill="1" applyBorder="1" applyAlignment="1">
      <alignment vertical="center"/>
    </xf>
    <xf numFmtId="0" fontId="0" fillId="3" borderId="128" xfId="0" applyFill="1" applyBorder="1" applyAlignment="1">
      <alignment horizontal="center" vertical="center"/>
    </xf>
    <xf numFmtId="0" fontId="0" fillId="4" borderId="128" xfId="0" applyFill="1" applyBorder="1" applyAlignment="1">
      <alignment horizontal="right" vertical="center"/>
    </xf>
    <xf numFmtId="1" fontId="0" fillId="4" borderId="128" xfId="0" applyNumberFormat="1" applyFill="1" applyBorder="1" applyAlignment="1">
      <alignment horizontal="right" vertical="center"/>
    </xf>
    <xf numFmtId="0" fontId="0" fillId="6" borderId="128" xfId="0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1" fontId="0" fillId="6" borderId="128" xfId="0" applyNumberFormat="1" applyFill="1" applyBorder="1" applyAlignment="1">
      <alignment horizontal="right" vertical="center"/>
    </xf>
    <xf numFmtId="0" fontId="0" fillId="7" borderId="128" xfId="0" applyFill="1" applyBorder="1" applyAlignment="1">
      <alignment horizontal="right" vertical="center"/>
    </xf>
    <xf numFmtId="0" fontId="0" fillId="2" borderId="132" xfId="0" applyFill="1" applyBorder="1" applyAlignment="1">
      <alignment vertical="center" wrapText="1"/>
    </xf>
    <xf numFmtId="0" fontId="0" fillId="2" borderId="128" xfId="0" applyFill="1" applyBorder="1" applyAlignment="1">
      <alignment vertical="center"/>
    </xf>
    <xf numFmtId="0" fontId="0" fillId="4" borderId="128" xfId="0" applyFill="1" applyBorder="1" applyAlignment="1">
      <alignment vertical="center"/>
    </xf>
    <xf numFmtId="0" fontId="0" fillId="5" borderId="128" xfId="0" applyFill="1" applyBorder="1" applyAlignment="1">
      <alignment vertical="center"/>
    </xf>
    <xf numFmtId="0" fontId="0" fillId="0" borderId="133" xfId="0" applyBorder="1" applyAlignment="1">
      <alignment horizontal="left" vertical="top" wrapText="1"/>
    </xf>
    <xf numFmtId="0" fontId="4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134" xfId="0" applyBorder="1" applyAlignment="1">
      <alignment vertical="center" wrapText="1"/>
    </xf>
    <xf numFmtId="0" fontId="0" fillId="0" borderId="1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8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28" xfId="0" applyBorder="1" applyAlignment="1">
      <alignment vertical="center" wrapText="1"/>
    </xf>
    <xf numFmtId="0" fontId="0" fillId="0" borderId="128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28" xfId="0" applyBorder="1" applyAlignment="1">
      <alignment horizontal="center" vertical="center" wrapText="1"/>
    </xf>
    <xf numFmtId="0" fontId="44" fillId="0" borderId="128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4" fillId="0" borderId="128" xfId="0" applyFont="1" applyBorder="1" applyAlignment="1">
      <alignment horizontal="center" vertical="center" wrapText="1"/>
    </xf>
    <xf numFmtId="0" fontId="44" fillId="0" borderId="133" xfId="0" applyFont="1" applyBorder="1" applyAlignment="1">
      <alignment horizontal="center" vertical="center" wrapText="1"/>
    </xf>
    <xf numFmtId="0" fontId="44" fillId="0" borderId="128" xfId="0" applyFont="1" applyBorder="1" applyAlignment="1">
      <alignment vertical="center" wrapText="1"/>
    </xf>
    <xf numFmtId="0" fontId="44" fillId="3" borderId="128" xfId="0" applyFont="1" applyFill="1" applyBorder="1" applyAlignment="1">
      <alignment horizontal="center" vertical="center"/>
    </xf>
    <xf numFmtId="0" fontId="44" fillId="6" borderId="128" xfId="0" applyFont="1" applyFill="1" applyBorder="1" applyAlignment="1">
      <alignment horizontal="right" vertical="center"/>
    </xf>
    <xf numFmtId="1" fontId="44" fillId="6" borderId="128" xfId="0" applyNumberFormat="1" applyFont="1" applyFill="1" applyBorder="1" applyAlignment="1">
      <alignment horizontal="right" vertical="center"/>
    </xf>
    <xf numFmtId="0" fontId="44" fillId="4" borderId="128" xfId="0" applyFont="1" applyFill="1" applyBorder="1" applyAlignment="1">
      <alignment horizontal="right" vertical="center"/>
    </xf>
    <xf numFmtId="1" fontId="44" fillId="4" borderId="128" xfId="0" applyNumberFormat="1" applyFont="1" applyFill="1" applyBorder="1" applyAlignment="1">
      <alignment horizontal="right" vertical="center"/>
    </xf>
    <xf numFmtId="0" fontId="44" fillId="7" borderId="128" xfId="0" applyFont="1" applyFill="1" applyBorder="1" applyAlignment="1">
      <alignment horizontal="right" vertical="center"/>
    </xf>
    <xf numFmtId="0" fontId="44" fillId="0" borderId="136" xfId="0" applyFont="1" applyBorder="1" applyAlignment="1">
      <alignment horizontal="center" vertical="center"/>
    </xf>
    <xf numFmtId="0" fontId="44" fillId="0" borderId="137" xfId="0" applyFont="1" applyBorder="1" applyAlignment="1">
      <alignment horizontal="center" vertical="center"/>
    </xf>
    <xf numFmtId="0" fontId="44" fillId="0" borderId="128" xfId="0" applyFont="1" applyBorder="1" applyAlignment="1">
      <alignment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44" fillId="0" borderId="0" xfId="0" applyFont="1"/>
    <xf numFmtId="1" fontId="0" fillId="4" borderId="128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48" fillId="0" borderId="128" xfId="0" applyFont="1" applyBorder="1" applyAlignment="1">
      <alignment wrapText="1"/>
    </xf>
    <xf numFmtId="0" fontId="0" fillId="0" borderId="135" xfId="0" applyBorder="1" applyAlignment="1">
      <alignment wrapText="1"/>
    </xf>
    <xf numFmtId="0" fontId="0" fillId="0" borderId="133" xfId="0" applyBorder="1" applyAlignment="1">
      <alignment wrapText="1"/>
    </xf>
    <xf numFmtId="0" fontId="0" fillId="0" borderId="131" xfId="0" applyBorder="1" applyAlignment="1">
      <alignment wrapText="1"/>
    </xf>
    <xf numFmtId="0" fontId="36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5" fillId="0" borderId="90" xfId="0" applyFont="1" applyBorder="1" applyAlignment="1">
      <alignment horizontal="left" vertical="top" wrapText="1"/>
    </xf>
    <xf numFmtId="0" fontId="5" fillId="0" borderId="91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49" fontId="5" fillId="0" borderId="14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3" fillId="0" borderId="92" xfId="0" applyFont="1" applyBorder="1" applyAlignment="1">
      <alignment horizontal="left" vertical="top" wrapText="1"/>
    </xf>
    <xf numFmtId="0" fontId="3" fillId="0" borderId="93" xfId="0" applyFont="1" applyBorder="1" applyAlignment="1">
      <alignment horizontal="left" vertical="top" wrapText="1"/>
    </xf>
    <xf numFmtId="0" fontId="3" fillId="0" borderId="94" xfId="0" applyFont="1" applyBorder="1" applyAlignment="1">
      <alignment horizontal="left" vertical="top" wrapText="1"/>
    </xf>
    <xf numFmtId="14" fontId="20" fillId="0" borderId="0" xfId="0" applyNumberFormat="1" applyFont="1" applyAlignment="1">
      <alignment horizontal="center" vertical="top" wrapText="1"/>
    </xf>
    <xf numFmtId="0" fontId="26" fillId="0" borderId="95" xfId="0" applyFont="1" applyBorder="1" applyAlignment="1">
      <alignment horizontal="left" wrapText="1" indent="9"/>
    </xf>
    <xf numFmtId="0" fontId="26" fillId="0" borderId="96" xfId="0" applyFont="1" applyBorder="1" applyAlignment="1">
      <alignment horizontal="left" wrapText="1" indent="9"/>
    </xf>
    <xf numFmtId="0" fontId="26" fillId="0" borderId="87" xfId="0" applyFont="1" applyBorder="1" applyAlignment="1">
      <alignment horizontal="left" wrapText="1" indent="9"/>
    </xf>
    <xf numFmtId="0" fontId="26" fillId="0" borderId="15" xfId="0" applyFont="1" applyBorder="1" applyAlignment="1">
      <alignment horizontal="left" wrapText="1" indent="9"/>
    </xf>
    <xf numFmtId="0" fontId="26" fillId="0" borderId="2" xfId="0" applyFont="1" applyBorder="1" applyAlignment="1">
      <alignment horizontal="left" wrapText="1" indent="9"/>
    </xf>
    <xf numFmtId="0" fontId="26" fillId="0" borderId="3" xfId="0" applyFont="1" applyBorder="1" applyAlignment="1">
      <alignment horizontal="left" wrapText="1" indent="9"/>
    </xf>
    <xf numFmtId="0" fontId="26" fillId="0" borderId="14" xfId="0" applyFont="1" applyBorder="1" applyAlignment="1">
      <alignment horizontal="left" wrapText="1" indent="9"/>
    </xf>
    <xf numFmtId="0" fontId="26" fillId="0" borderId="11" xfId="0" applyFont="1" applyBorder="1" applyAlignment="1">
      <alignment horizontal="left" wrapText="1" indent="9"/>
    </xf>
    <xf numFmtId="0" fontId="26" fillId="0" borderId="6" xfId="0" applyFont="1" applyBorder="1" applyAlignment="1">
      <alignment horizontal="left" wrapText="1" indent="9"/>
    </xf>
    <xf numFmtId="0" fontId="26" fillId="0" borderId="26" xfId="0" applyFont="1" applyBorder="1" applyAlignment="1">
      <alignment horizontal="center" wrapText="1"/>
    </xf>
    <xf numFmtId="0" fontId="26" fillId="0" borderId="89" xfId="0" applyFont="1" applyBorder="1" applyAlignment="1">
      <alignment horizontal="center" wrapText="1"/>
    </xf>
    <xf numFmtId="0" fontId="26" fillId="0" borderId="95" xfId="0" applyFont="1" applyBorder="1" applyAlignment="1">
      <alignment wrapText="1"/>
    </xf>
    <xf numFmtId="0" fontId="26" fillId="0" borderId="96" xfId="0" applyFont="1" applyBorder="1" applyAlignment="1">
      <alignment wrapText="1"/>
    </xf>
    <xf numFmtId="0" fontId="26" fillId="0" borderId="87" xfId="0" applyFont="1" applyBorder="1" applyAlignment="1">
      <alignment wrapText="1"/>
    </xf>
    <xf numFmtId="0" fontId="26" fillId="0" borderId="15" xfId="0" applyFont="1" applyBorder="1" applyAlignment="1">
      <alignment horizontal="left" wrapText="1" indent="10"/>
    </xf>
    <xf numFmtId="0" fontId="26" fillId="0" borderId="2" xfId="0" applyFont="1" applyBorder="1" applyAlignment="1">
      <alignment horizontal="left" wrapText="1" indent="10"/>
    </xf>
    <xf numFmtId="0" fontId="26" fillId="0" borderId="3" xfId="0" applyFont="1" applyBorder="1" applyAlignment="1">
      <alignment horizontal="left" wrapText="1" indent="10"/>
    </xf>
    <xf numFmtId="0" fontId="26" fillId="0" borderId="21" xfId="0" applyFont="1" applyBorder="1" applyAlignment="1">
      <alignment horizontal="left" wrapText="1" indent="10"/>
    </xf>
    <xf numFmtId="0" fontId="26" fillId="0" borderId="0" xfId="0" applyFont="1" applyAlignment="1">
      <alignment horizontal="left" wrapText="1" indent="10"/>
    </xf>
    <xf numFmtId="0" fontId="26" fillId="0" borderId="10" xfId="0" applyFont="1" applyBorder="1" applyAlignment="1">
      <alignment horizontal="left" wrapText="1" indent="10"/>
    </xf>
    <xf numFmtId="0" fontId="26" fillId="0" borderId="14" xfId="0" applyFont="1" applyBorder="1" applyAlignment="1">
      <alignment horizontal="left" wrapText="1" indent="10"/>
    </xf>
    <xf numFmtId="0" fontId="26" fillId="0" borderId="11" xfId="0" applyFont="1" applyBorder="1" applyAlignment="1">
      <alignment horizontal="left" wrapText="1" indent="10"/>
    </xf>
    <xf numFmtId="0" fontId="26" fillId="0" borderId="6" xfId="0" applyFont="1" applyBorder="1" applyAlignment="1">
      <alignment horizontal="left" wrapText="1" indent="10"/>
    </xf>
    <xf numFmtId="0" fontId="27" fillId="0" borderId="21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14" fontId="27" fillId="0" borderId="14" xfId="0" applyNumberFormat="1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27" fillId="0" borderId="95" xfId="0" applyFont="1" applyBorder="1" applyAlignment="1">
      <alignment wrapText="1"/>
    </xf>
    <xf numFmtId="0" fontId="27" fillId="0" borderId="96" xfId="0" applyFont="1" applyBorder="1" applyAlignment="1">
      <alignment wrapText="1"/>
    </xf>
    <xf numFmtId="0" fontId="27" fillId="0" borderId="87" xfId="0" applyFont="1" applyBorder="1" applyAlignment="1">
      <alignment wrapText="1"/>
    </xf>
    <xf numFmtId="0" fontId="20" fillId="0" borderId="28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0" fillId="0" borderId="9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27" fillId="0" borderId="12" xfId="0" applyNumberFormat="1" applyFont="1" applyBorder="1" applyAlignment="1">
      <alignment horizontal="center"/>
    </xf>
    <xf numFmtId="0" fontId="0" fillId="2" borderId="137" xfId="0" applyFill="1" applyBorder="1" applyAlignment="1">
      <alignment horizontal="left" vertical="center" wrapText="1"/>
    </xf>
    <xf numFmtId="0" fontId="0" fillId="0" borderId="138" xfId="0" applyBorder="1" applyAlignment="1">
      <alignment horizontal="left" vertical="center" wrapText="1"/>
    </xf>
    <xf numFmtId="0" fontId="0" fillId="0" borderId="135" xfId="0" applyBorder="1" applyAlignment="1">
      <alignment horizontal="left" vertical="center" wrapText="1"/>
    </xf>
    <xf numFmtId="0" fontId="0" fillId="2" borderId="137" xfId="0" applyFill="1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0" fontId="35" fillId="0" borderId="1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6" fillId="0" borderId="19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14" fontId="20" fillId="0" borderId="14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7" fillId="0" borderId="98" xfId="0" applyFont="1" applyBorder="1" applyAlignment="1">
      <alignment horizontal="center"/>
    </xf>
    <xf numFmtId="0" fontId="27" fillId="0" borderId="65" xfId="0" applyFont="1" applyBorder="1" applyAlignment="1">
      <alignment horizontal="center"/>
    </xf>
    <xf numFmtId="0" fontId="26" fillId="0" borderId="97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26" fillId="0" borderId="2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76" xfId="0" applyFont="1" applyBorder="1" applyAlignment="1">
      <alignment horizontal="left"/>
    </xf>
    <xf numFmtId="3" fontId="26" fillId="0" borderId="21" xfId="0" applyNumberFormat="1" applyFont="1" applyBorder="1" applyAlignment="1">
      <alignment horizontal="right"/>
    </xf>
    <xf numFmtId="3" fontId="26" fillId="0" borderId="99" xfId="0" applyNumberFormat="1" applyFont="1" applyBorder="1" applyAlignment="1">
      <alignment horizontal="right"/>
    </xf>
    <xf numFmtId="3" fontId="26" fillId="0" borderId="0" xfId="0" applyNumberFormat="1" applyFont="1" applyAlignment="1">
      <alignment horizontal="right"/>
    </xf>
    <xf numFmtId="3" fontId="26" fillId="0" borderId="67" xfId="0" applyNumberFormat="1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33" xfId="0" applyFont="1" applyBorder="1" applyAlignment="1">
      <alignment horizontal="left"/>
    </xf>
    <xf numFmtId="0" fontId="27" fillId="0" borderId="100" xfId="0" applyFont="1" applyBorder="1" applyAlignment="1">
      <alignment horizontal="center"/>
    </xf>
    <xf numFmtId="0" fontId="27" fillId="0" borderId="101" xfId="0" applyFont="1" applyBorder="1" applyAlignment="1">
      <alignment horizontal="center"/>
    </xf>
    <xf numFmtId="3" fontId="26" fillId="0" borderId="102" xfId="0" applyNumberFormat="1" applyFont="1" applyBorder="1" applyAlignment="1">
      <alignment horizontal="right"/>
    </xf>
    <xf numFmtId="3" fontId="26" fillId="0" borderId="103" xfId="0" applyNumberFormat="1" applyFont="1" applyBorder="1" applyAlignment="1">
      <alignment horizontal="right"/>
    </xf>
    <xf numFmtId="0" fontId="27" fillId="0" borderId="104" xfId="0" applyFont="1" applyBorder="1" applyAlignment="1">
      <alignment horizontal="left"/>
    </xf>
    <xf numFmtId="0" fontId="27" fillId="0" borderId="98" xfId="0" applyFont="1" applyBorder="1" applyAlignment="1">
      <alignment horizontal="left"/>
    </xf>
    <xf numFmtId="0" fontId="27" fillId="0" borderId="105" xfId="0" applyFont="1" applyBorder="1" applyAlignment="1">
      <alignment horizontal="left"/>
    </xf>
    <xf numFmtId="3" fontId="26" fillId="0" borderId="106" xfId="0" applyNumberFormat="1" applyFont="1" applyBorder="1" applyAlignment="1">
      <alignment horizontal="right"/>
    </xf>
    <xf numFmtId="3" fontId="26" fillId="0" borderId="72" xfId="0" applyNumberFormat="1" applyFont="1" applyBorder="1" applyAlignment="1">
      <alignment horizontal="right"/>
    </xf>
    <xf numFmtId="0" fontId="26" fillId="0" borderId="107" xfId="0" applyFont="1" applyBorder="1" applyAlignment="1">
      <alignment horizontal="left"/>
    </xf>
    <xf numFmtId="0" fontId="26" fillId="0" borderId="106" xfId="0" applyFont="1" applyBorder="1" applyAlignment="1">
      <alignment horizontal="left"/>
    </xf>
    <xf numFmtId="0" fontId="26" fillId="0" borderId="67" xfId="0" applyFont="1" applyBorder="1" applyAlignment="1">
      <alignment horizontal="left"/>
    </xf>
    <xf numFmtId="3" fontId="26" fillId="0" borderId="13" xfId="0" applyNumberFormat="1" applyFont="1" applyBorder="1" applyAlignment="1">
      <alignment horizontal="right"/>
    </xf>
    <xf numFmtId="3" fontId="26" fillId="0" borderId="43" xfId="0" applyNumberFormat="1" applyFont="1" applyBorder="1" applyAlignment="1">
      <alignment horizontal="right"/>
    </xf>
    <xf numFmtId="3" fontId="26" fillId="0" borderId="23" xfId="0" applyNumberFormat="1" applyFont="1" applyBorder="1" applyAlignment="1">
      <alignment horizontal="right"/>
    </xf>
    <xf numFmtId="3" fontId="26" fillId="0" borderId="41" xfId="0" applyNumberFormat="1" applyFont="1" applyBorder="1" applyAlignment="1">
      <alignment horizontal="right"/>
    </xf>
    <xf numFmtId="0" fontId="26" fillId="0" borderId="77" xfId="0" applyFont="1" applyBorder="1" applyAlignment="1">
      <alignment horizontal="left"/>
    </xf>
    <xf numFmtId="0" fontId="26" fillId="0" borderId="78" xfId="0" applyFont="1" applyBorder="1" applyAlignment="1">
      <alignment horizontal="left"/>
    </xf>
    <xf numFmtId="0" fontId="26" fillId="0" borderId="79" xfId="0" applyFont="1" applyBorder="1" applyAlignment="1">
      <alignment horizontal="left"/>
    </xf>
    <xf numFmtId="0" fontId="27" fillId="0" borderId="60" xfId="0" applyFont="1" applyBorder="1" applyAlignment="1">
      <alignment horizontal="left"/>
    </xf>
    <xf numFmtId="0" fontId="27" fillId="0" borderId="74" xfId="0" applyFont="1" applyBorder="1" applyAlignment="1">
      <alignment horizontal="left"/>
    </xf>
    <xf numFmtId="49" fontId="26" fillId="0" borderId="107" xfId="0" applyNumberFormat="1" applyFont="1" applyBorder="1" applyAlignment="1">
      <alignment horizontal="left"/>
    </xf>
    <xf numFmtId="49" fontId="26" fillId="0" borderId="106" xfId="0" applyNumberFormat="1" applyFont="1" applyBorder="1" applyAlignment="1">
      <alignment horizontal="left"/>
    </xf>
    <xf numFmtId="49" fontId="26" fillId="0" borderId="108" xfId="0" applyNumberFormat="1" applyFont="1" applyBorder="1" applyAlignment="1">
      <alignment horizontal="left"/>
    </xf>
    <xf numFmtId="49" fontId="26" fillId="0" borderId="33" xfId="0" applyNumberFormat="1" applyFont="1" applyBorder="1" applyAlignment="1">
      <alignment horizontal="left"/>
    </xf>
    <xf numFmtId="49" fontId="26" fillId="0" borderId="0" xfId="0" applyNumberFormat="1" applyFont="1" applyAlignment="1">
      <alignment horizontal="left"/>
    </xf>
    <xf numFmtId="49" fontId="26" fillId="0" borderId="10" xfId="0" applyNumberFormat="1" applyFont="1" applyBorder="1" applyAlignment="1">
      <alignment horizontal="left"/>
    </xf>
    <xf numFmtId="0" fontId="26" fillId="0" borderId="109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110" xfId="0" applyFont="1" applyBorder="1" applyAlignment="1">
      <alignment horizontal="left"/>
    </xf>
    <xf numFmtId="0" fontId="26" fillId="0" borderId="33" xfId="0" applyFont="1" applyBorder="1"/>
    <xf numFmtId="0" fontId="26" fillId="0" borderId="0" xfId="0" applyFont="1"/>
    <xf numFmtId="0" fontId="27" fillId="0" borderId="109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111" xfId="0" applyFont="1" applyBorder="1" applyAlignment="1">
      <alignment horizontal="left"/>
    </xf>
    <xf numFmtId="0" fontId="26" fillId="0" borderId="112" xfId="0" applyFont="1" applyBorder="1" applyAlignment="1">
      <alignment horizontal="left" wrapText="1"/>
    </xf>
    <xf numFmtId="0" fontId="26" fillId="0" borderId="91" xfId="0" applyFont="1" applyBorder="1" applyAlignment="1">
      <alignment horizontal="left" wrapText="1"/>
    </xf>
    <xf numFmtId="0" fontId="26" fillId="0" borderId="34" xfId="0" applyFont="1" applyBorder="1" applyAlignment="1">
      <alignment horizontal="left" wrapText="1"/>
    </xf>
    <xf numFmtId="0" fontId="26" fillId="0" borderId="113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114" xfId="0" applyFont="1" applyBorder="1" applyAlignment="1">
      <alignment horizontal="left"/>
    </xf>
    <xf numFmtId="0" fontId="26" fillId="0" borderId="115" xfId="0" applyFont="1" applyBorder="1" applyAlignment="1">
      <alignment horizontal="left"/>
    </xf>
    <xf numFmtId="0" fontId="26" fillId="0" borderId="116" xfId="0" applyFont="1" applyBorder="1" applyAlignment="1">
      <alignment horizontal="left"/>
    </xf>
    <xf numFmtId="3" fontId="26" fillId="0" borderId="117" xfId="0" applyNumberFormat="1" applyFont="1" applyBorder="1" applyAlignment="1">
      <alignment horizontal="right"/>
    </xf>
    <xf numFmtId="3" fontId="26" fillId="0" borderId="118" xfId="0" applyNumberFormat="1" applyFont="1" applyBorder="1" applyAlignment="1">
      <alignment horizontal="right"/>
    </xf>
    <xf numFmtId="3" fontId="26" fillId="0" borderId="117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right"/>
    </xf>
    <xf numFmtId="0" fontId="26" fillId="0" borderId="74" xfId="0" applyFont="1" applyBorder="1" applyAlignment="1">
      <alignment horizontal="center"/>
    </xf>
    <xf numFmtId="0" fontId="26" fillId="0" borderId="68" xfId="0" applyFont="1" applyBorder="1" applyAlignment="1">
      <alignment horizontal="center"/>
    </xf>
    <xf numFmtId="14" fontId="20" fillId="0" borderId="97" xfId="0" applyNumberFormat="1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7" xfId="0" applyFont="1" applyBorder="1" applyAlignment="1">
      <alignment horizontal="left"/>
    </xf>
    <xf numFmtId="0" fontId="27" fillId="0" borderId="119" xfId="0" applyFont="1" applyBorder="1" applyAlignment="1">
      <alignment horizontal="left"/>
    </xf>
    <xf numFmtId="0" fontId="27" fillId="0" borderId="101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9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33" fillId="0" borderId="0" xfId="0" applyFont="1" applyAlignment="1">
      <alignment horizontal="center"/>
    </xf>
    <xf numFmtId="49" fontId="26" fillId="0" borderId="18" xfId="0" applyNumberFormat="1" applyFont="1" applyBorder="1" applyAlignment="1">
      <alignment horizontal="left"/>
    </xf>
    <xf numFmtId="49" fontId="26" fillId="0" borderId="11" xfId="0" applyNumberFormat="1" applyFont="1" applyBorder="1" applyAlignment="1">
      <alignment horizontal="left"/>
    </xf>
    <xf numFmtId="49" fontId="26" fillId="0" borderId="6" xfId="0" applyNumberFormat="1" applyFont="1" applyBorder="1" applyAlignment="1">
      <alignment horizontal="left"/>
    </xf>
    <xf numFmtId="0" fontId="27" fillId="0" borderId="77" xfId="0" applyFont="1" applyBorder="1" applyAlignment="1">
      <alignment horizontal="left"/>
    </xf>
    <xf numFmtId="0" fontId="27" fillId="0" borderId="78" xfId="0" applyFont="1" applyBorder="1" applyAlignment="1">
      <alignment horizontal="left"/>
    </xf>
    <xf numFmtId="0" fontId="27" fillId="0" borderId="120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26" fillId="0" borderId="60" xfId="0" applyFont="1" applyBorder="1" applyAlignment="1">
      <alignment horizontal="left"/>
    </xf>
    <xf numFmtId="0" fontId="26" fillId="0" borderId="74" xfId="0" applyFont="1" applyBorder="1" applyAlignment="1">
      <alignment horizontal="left"/>
    </xf>
    <xf numFmtId="0" fontId="26" fillId="0" borderId="68" xfId="0" applyFont="1" applyBorder="1" applyAlignment="1">
      <alignment horizontal="left"/>
    </xf>
    <xf numFmtId="0" fontId="27" fillId="0" borderId="95" xfId="0" applyFont="1" applyBorder="1" applyAlignment="1">
      <alignment horizontal="left"/>
    </xf>
    <xf numFmtId="0" fontId="27" fillId="0" borderId="96" xfId="0" applyFont="1" applyBorder="1" applyAlignment="1">
      <alignment horizontal="left"/>
    </xf>
    <xf numFmtId="0" fontId="27" fillId="0" borderId="87" xfId="0" applyFont="1" applyBorder="1" applyAlignment="1">
      <alignment horizontal="left"/>
    </xf>
    <xf numFmtId="0" fontId="27" fillId="0" borderId="121" xfId="0" applyFont="1" applyBorder="1" applyAlignment="1">
      <alignment horizontal="center"/>
    </xf>
    <xf numFmtId="0" fontId="27" fillId="0" borderId="111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12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7" fillId="0" borderId="79" xfId="0" applyFont="1" applyBorder="1" applyAlignment="1">
      <alignment horizontal="left"/>
    </xf>
    <xf numFmtId="0" fontId="31" fillId="0" borderId="77" xfId="0" applyFont="1" applyBorder="1" applyAlignment="1">
      <alignment horizontal="center"/>
    </xf>
    <xf numFmtId="0" fontId="31" fillId="0" borderId="78" xfId="0" applyFont="1" applyBorder="1" applyAlignment="1">
      <alignment horizontal="center"/>
    </xf>
    <xf numFmtId="0" fontId="31" fillId="0" borderId="79" xfId="0" applyFont="1" applyBorder="1" applyAlignment="1">
      <alignment horizontal="center"/>
    </xf>
    <xf numFmtId="0" fontId="27" fillId="0" borderId="112" xfId="0" applyFont="1" applyBorder="1" applyAlignment="1">
      <alignment horizontal="left"/>
    </xf>
    <xf numFmtId="0" fontId="27" fillId="0" borderId="91" xfId="0" applyFont="1" applyBorder="1" applyAlignment="1">
      <alignment horizontal="left"/>
    </xf>
    <xf numFmtId="0" fontId="27" fillId="0" borderId="54" xfId="0" applyFont="1" applyBorder="1" applyAlignment="1">
      <alignment horizontal="left"/>
    </xf>
    <xf numFmtId="0" fontId="26" fillId="0" borderId="123" xfId="0" applyFont="1" applyBorder="1" applyAlignment="1">
      <alignment horizontal="left"/>
    </xf>
    <xf numFmtId="0" fontId="26" fillId="0" borderId="124" xfId="0" applyFont="1" applyBorder="1" applyAlignment="1">
      <alignment horizontal="left"/>
    </xf>
    <xf numFmtId="0" fontId="27" fillId="0" borderId="97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7" fillId="0" borderId="125" xfId="0" applyFont="1" applyBorder="1" applyAlignment="1">
      <alignment horizontal="left"/>
    </xf>
    <xf numFmtId="14" fontId="26" fillId="0" borderId="12" xfId="0" applyNumberFormat="1" applyFont="1" applyBorder="1" applyAlignment="1">
      <alignment horizontal="center"/>
    </xf>
    <xf numFmtId="0" fontId="27" fillId="0" borderId="126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76" xfId="0" applyFont="1" applyBorder="1" applyAlignment="1">
      <alignment horizontal="center"/>
    </xf>
    <xf numFmtId="0" fontId="27" fillId="0" borderId="127" xfId="0" applyFont="1" applyBorder="1" applyAlignment="1">
      <alignment horizontal="center"/>
    </xf>
    <xf numFmtId="9" fontId="0" fillId="4" borderId="128" xfId="2" applyFont="1" applyFill="1" applyBorder="1" applyAlignment="1">
      <alignment wrapText="1"/>
    </xf>
    <xf numFmtId="2" fontId="0" fillId="4" borderId="128" xfId="0" applyNumberFormat="1" applyFill="1" applyBorder="1" applyAlignment="1">
      <alignment wrapText="1"/>
    </xf>
    <xf numFmtId="14" fontId="0" fillId="2" borderId="128" xfId="0" applyNumberFormat="1" applyFill="1" applyBorder="1" applyAlignment="1">
      <alignment vertical="center"/>
    </xf>
    <xf numFmtId="14" fontId="0" fillId="2" borderId="137" xfId="0" applyNumberFormat="1" applyFill="1" applyBorder="1" applyAlignment="1">
      <alignment horizontal="left" vertical="center"/>
    </xf>
    <xf numFmtId="1" fontId="50" fillId="6" borderId="128" xfId="0" applyNumberFormat="1" applyFont="1" applyFill="1" applyBorder="1" applyAlignment="1">
      <alignment horizontal="right" vertical="center"/>
    </xf>
    <xf numFmtId="0" fontId="48" fillId="6" borderId="128" xfId="0" applyFont="1" applyFill="1" applyBorder="1" applyAlignment="1">
      <alignment horizontal="right" vertical="center"/>
    </xf>
    <xf numFmtId="0" fontId="50" fillId="4" borderId="128" xfId="0" applyFont="1" applyFill="1" applyBorder="1" applyAlignment="1">
      <alignment horizontal="right" vertical="center"/>
    </xf>
    <xf numFmtId="1" fontId="48" fillId="6" borderId="128" xfId="0" applyNumberFormat="1" applyFont="1" applyFill="1" applyBorder="1" applyAlignment="1">
      <alignment horizontal="right" vertical="center"/>
    </xf>
    <xf numFmtId="0" fontId="0" fillId="0" borderId="128" xfId="0" applyFill="1" applyBorder="1" applyAlignment="1">
      <alignment horizontal="center" vertical="center"/>
    </xf>
  </cellXfs>
  <cellStyles count="3">
    <cellStyle name="Normal_Sheet1" xfId="1" xr:uid="{29A06259-5960-4F1F-A55C-2918EDEA1A44}"/>
    <cellStyle name="Normálna" xfId="0" builtinId="0"/>
    <cellStyle name="Percentá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0</xdr:colOff>
      <xdr:row>17</xdr:row>
      <xdr:rowOff>0</xdr:rowOff>
    </xdr:from>
    <xdr:to>
      <xdr:col>63</xdr:col>
      <xdr:colOff>0</xdr:colOff>
      <xdr:row>17</xdr:row>
      <xdr:rowOff>0</xdr:rowOff>
    </xdr:to>
    <xdr:sp macro="" textlink="">
      <xdr:nvSpPr>
        <xdr:cNvPr id="1472" name="Rectangle 5">
          <a:extLst>
            <a:ext uri="{FF2B5EF4-FFF2-40B4-BE49-F238E27FC236}">
              <a16:creationId xmlns:a16="http://schemas.microsoft.com/office/drawing/2014/main" id="{FB7CAA1B-C080-38CF-698A-F3BE3ED8F364}"/>
            </a:ext>
          </a:extLst>
        </xdr:cNvPr>
        <xdr:cNvSpPr>
          <a:spLocks noChangeArrowheads="1"/>
        </xdr:cNvSpPr>
      </xdr:nvSpPr>
      <xdr:spPr bwMode="auto">
        <a:xfrm>
          <a:off x="23574375" y="5353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857250</xdr:colOff>
      <xdr:row>9</xdr:row>
      <xdr:rowOff>114300</xdr:rowOff>
    </xdr:from>
    <xdr:to>
      <xdr:col>25</xdr:col>
      <xdr:colOff>466725</xdr:colOff>
      <xdr:row>21</xdr:row>
      <xdr:rowOff>142875</xdr:rowOff>
    </xdr:to>
    <xdr:pic>
      <xdr:nvPicPr>
        <xdr:cNvPr id="1473" name="Obrázok 29">
          <a:extLst>
            <a:ext uri="{FF2B5EF4-FFF2-40B4-BE49-F238E27FC236}">
              <a16:creationId xmlns:a16="http://schemas.microsoft.com/office/drawing/2014/main" id="{077F9B38-FDD5-01F9-0D13-530139896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476500"/>
          <a:ext cx="5114925" cy="3743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na%20M/NBS/Vykazy%20EIC/2021q2/bil_2_20210331_S2710090013_ver1_V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na%20M/NBS/Vykazy%20EIC/2021q4/bil_2_S2710090013_ver1_VK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X%20na%20M\NBS\Vykazy%20EIC\2022q2\bil_2_S2710090013_ver1_VK.xlsm" TargetMode="External"/><Relationship Id="rId1" Type="http://schemas.openxmlformats.org/officeDocument/2006/relationships/externalLinkPath" Target="/X%20na%20M/NBS/Vykazy%20EIC/2022q2/bil_2_S2710090013_ver1_V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KLAD"/>
      <sheetName val="UR_EKOSEK"/>
      <sheetName val="ZAKLAD_OP"/>
      <sheetName val="bil_2_20210331_S2710090013_ver1"/>
    </sheetNames>
    <definedNames>
      <definedName name="vypln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KLAD"/>
      <sheetName val="UR_EKOSEK"/>
      <sheetName val="ZAKLAD_OP"/>
      <sheetName val="bil_2_S2710090013_ver1_VK"/>
    </sheetNames>
    <definedNames>
      <definedName name="vypln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AKLAD"/>
      <sheetName val="UR_EKOSEK"/>
      <sheetName val="ZAKLAD_OP"/>
    </sheetNames>
    <definedNames>
      <definedName name="vypl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181F5-5BA0-43DA-A019-1F59B51B6727}">
  <sheetPr codeName="Hárok1"/>
  <dimension ref="A1:BF157"/>
  <sheetViews>
    <sheetView showGridLines="0" tabSelected="1" topLeftCell="C1" workbookViewId="0">
      <selection activeCell="AH11" sqref="AH11"/>
    </sheetView>
  </sheetViews>
  <sheetFormatPr defaultRowHeight="12.75" x14ac:dyDescent="0.2"/>
  <cols>
    <col min="1" max="1" width="23.42578125" style="1" customWidth="1"/>
    <col min="2" max="2" width="0.28515625" style="1" customWidth="1"/>
    <col min="3" max="3" width="0.7109375" style="1" customWidth="1"/>
    <col min="4" max="4" width="3" style="1" customWidth="1"/>
    <col min="5" max="6" width="1.140625" style="1" customWidth="1"/>
    <col min="7" max="7" width="0.85546875" style="1" customWidth="1"/>
    <col min="8" max="8" width="2.7109375" style="1" hidden="1" customWidth="1"/>
    <col min="9" max="9" width="13" style="1" customWidth="1"/>
    <col min="10" max="14" width="1.140625" style="1" customWidth="1"/>
    <col min="15" max="15" width="2.7109375" style="1" customWidth="1"/>
    <col min="16" max="16" width="21.7109375" style="1" customWidth="1"/>
    <col min="17" max="17" width="1.28515625" style="1" customWidth="1"/>
    <col min="18" max="20" width="1.140625" style="1" customWidth="1"/>
    <col min="21" max="21" width="2.7109375" style="1" customWidth="1"/>
    <col min="22" max="22" width="22.28515625" style="1" customWidth="1"/>
    <col min="23" max="23" width="2.28515625" style="1" customWidth="1"/>
    <col min="24" max="24" width="1.7109375" style="1" customWidth="1"/>
    <col min="25" max="25" width="5.7109375" style="1" customWidth="1"/>
    <col min="26" max="26" width="18.42578125" style="1" customWidth="1"/>
    <col min="27" max="27" width="13" style="1" customWidth="1"/>
    <col min="28" max="28" width="21.7109375" style="1" customWidth="1"/>
    <col min="29" max="29" width="2.28515625" style="1" customWidth="1"/>
    <col min="30" max="30" width="2" style="1" customWidth="1"/>
    <col min="31" max="32" width="1.140625" style="1" customWidth="1"/>
    <col min="33" max="33" width="0.28515625" style="1" customWidth="1"/>
    <col min="34" max="34" width="21.7109375" style="1" customWidth="1"/>
    <col min="35" max="38" width="1.140625" style="1" customWidth="1"/>
    <col min="39" max="39" width="2.7109375" style="1" customWidth="1"/>
    <col min="40" max="40" width="21.7109375" style="1" customWidth="1"/>
    <col min="41" max="44" width="1.140625" style="1" customWidth="1"/>
    <col min="45" max="45" width="2.7109375" style="1" customWidth="1"/>
    <col min="46" max="46" width="21.7109375" style="1" customWidth="1"/>
    <col min="47" max="47" width="1.140625" style="1" customWidth="1"/>
    <col min="48" max="48" width="0.140625" style="1" customWidth="1"/>
    <col min="49" max="50" width="1.140625" style="1" hidden="1" customWidth="1"/>
    <col min="51" max="51" width="3" style="1" customWidth="1"/>
    <col min="52" max="52" width="21.7109375" style="1" customWidth="1"/>
    <col min="53" max="56" width="1.140625" style="1" customWidth="1"/>
    <col min="57" max="57" width="2.7109375" style="1" customWidth="1"/>
    <col min="58" max="58" width="21.7109375" style="1" customWidth="1"/>
    <col min="59" max="16384" width="9.140625" style="1"/>
  </cols>
  <sheetData>
    <row r="1" spans="1:57" ht="19.5" customHeight="1" x14ac:dyDescent="0.2"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N1" s="4"/>
    </row>
    <row r="2" spans="1:57" ht="25.5" customHeight="1" x14ac:dyDescent="0.2">
      <c r="N2" s="242"/>
      <c r="O2" s="242"/>
      <c r="P2" s="342" t="s">
        <v>209</v>
      </c>
      <c r="Q2" s="342"/>
      <c r="R2" s="342"/>
      <c r="S2" s="342"/>
      <c r="T2" s="342"/>
      <c r="U2" s="342"/>
      <c r="V2" s="342"/>
      <c r="W2" s="342"/>
      <c r="X2" s="342"/>
      <c r="Y2" s="342"/>
      <c r="Z2" s="3"/>
      <c r="AA2" s="3"/>
      <c r="AB2" s="5"/>
      <c r="AC2" s="3"/>
      <c r="AD2" s="3"/>
      <c r="AE2" s="3"/>
      <c r="AF2" s="3"/>
      <c r="AG2" s="3"/>
      <c r="AH2" s="3" t="s">
        <v>72</v>
      </c>
      <c r="AI2" s="3"/>
    </row>
    <row r="3" spans="1:57" ht="24.75" customHeight="1" x14ac:dyDescent="0.2">
      <c r="C3" s="343" t="s">
        <v>545</v>
      </c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5"/>
      <c r="AC3" s="3"/>
      <c r="AD3" s="3"/>
      <c r="AE3" s="3"/>
      <c r="AF3" s="3"/>
      <c r="AG3" s="3"/>
      <c r="AH3" s="3"/>
      <c r="AI3" s="3"/>
    </row>
    <row r="4" spans="1:57" ht="16.5" customHeight="1" x14ac:dyDescent="0.2"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355" t="s">
        <v>213</v>
      </c>
      <c r="Q4" s="355"/>
      <c r="R4" s="355"/>
      <c r="S4" s="355"/>
      <c r="T4" s="355"/>
      <c r="U4" s="355"/>
      <c r="V4" s="355"/>
      <c r="W4" s="355"/>
      <c r="X4" s="355"/>
      <c r="Y4" s="355"/>
      <c r="Z4" s="258"/>
      <c r="AA4" s="258"/>
      <c r="AB4" s="5"/>
      <c r="AC4" s="3"/>
      <c r="AD4" s="3"/>
      <c r="AE4" s="3"/>
      <c r="AF4" s="3"/>
      <c r="AG4" s="3"/>
      <c r="AH4" s="3"/>
      <c r="AI4" s="3"/>
    </row>
    <row r="5" spans="1:57" ht="28.5" customHeight="1" thickBot="1" x14ac:dyDescent="0.25">
      <c r="P5" s="355">
        <v>45473</v>
      </c>
      <c r="Q5" s="355"/>
      <c r="R5" s="355"/>
      <c r="S5" s="355"/>
      <c r="T5" s="355"/>
      <c r="U5" s="355"/>
      <c r="V5" s="355"/>
      <c r="W5" s="355"/>
      <c r="X5" s="355"/>
      <c r="Y5" s="355"/>
      <c r="AB5" s="5"/>
      <c r="AC5" s="3"/>
      <c r="AD5" s="3"/>
      <c r="AE5" s="3"/>
      <c r="AF5" s="3"/>
      <c r="AG5" s="3"/>
      <c r="AH5" s="3"/>
      <c r="AI5" s="3"/>
    </row>
    <row r="6" spans="1:57" ht="14.25" customHeight="1" x14ac:dyDescent="0.25">
      <c r="D6" s="31"/>
      <c r="E6" s="31"/>
      <c r="F6" s="31"/>
      <c r="G6" s="31"/>
      <c r="H6" s="31"/>
      <c r="I6" s="243"/>
      <c r="J6" s="244"/>
      <c r="K6" s="244"/>
      <c r="L6" s="244"/>
      <c r="M6" s="244"/>
      <c r="N6" s="244"/>
      <c r="O6" s="244"/>
      <c r="P6" s="245"/>
      <c r="Q6" s="245"/>
      <c r="R6" s="245"/>
      <c r="S6" s="245"/>
      <c r="T6" s="245"/>
      <c r="U6" s="245"/>
      <c r="V6" s="246"/>
      <c r="W6" s="246"/>
      <c r="X6" s="246"/>
      <c r="Y6" s="246"/>
      <c r="Z6" s="247"/>
      <c r="AA6" s="51"/>
      <c r="AC6" s="51"/>
      <c r="AD6" s="3"/>
      <c r="AE6" s="3"/>
      <c r="AF6" s="3"/>
      <c r="AG6" s="3"/>
      <c r="AH6" s="3"/>
      <c r="AI6" s="3"/>
    </row>
    <row r="7" spans="1:57" ht="18.75" customHeight="1" thickBot="1" x14ac:dyDescent="0.35">
      <c r="A7" s="240"/>
      <c r="B7" s="240"/>
      <c r="C7" s="240"/>
      <c r="D7" s="241"/>
      <c r="E7" s="241"/>
      <c r="F7" s="241"/>
      <c r="G7" s="241"/>
      <c r="H7" s="241"/>
      <c r="I7" s="248"/>
      <c r="J7" s="249" t="s">
        <v>163</v>
      </c>
      <c r="K7" s="249"/>
      <c r="L7" s="249"/>
      <c r="M7" s="249"/>
      <c r="N7" s="250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2"/>
      <c r="AI7" s="3"/>
    </row>
    <row r="8" spans="1:57" ht="16.5" customHeight="1" x14ac:dyDescent="0.2">
      <c r="P8" s="53"/>
      <c r="AC8" s="3"/>
      <c r="AD8" s="3"/>
      <c r="AE8" s="3"/>
      <c r="AF8" s="3"/>
      <c r="AG8" s="36"/>
      <c r="AH8" s="36"/>
      <c r="AI8" s="3"/>
    </row>
    <row r="9" spans="1:57" ht="21.75" customHeight="1" x14ac:dyDescent="0.2">
      <c r="AC9" s="3"/>
      <c r="AD9" s="3"/>
      <c r="AE9" s="3"/>
      <c r="AF9" s="3"/>
      <c r="AG9" s="3"/>
      <c r="AH9" s="6"/>
      <c r="AI9" s="3"/>
    </row>
    <row r="10" spans="1:57" ht="17.25" customHeight="1" x14ac:dyDescent="0.2">
      <c r="I10" s="37"/>
      <c r="J10" s="37"/>
      <c r="K10" s="44"/>
      <c r="L10" s="44"/>
      <c r="M10" s="44"/>
      <c r="N10" s="44"/>
      <c r="O10" s="29"/>
      <c r="P10" s="54"/>
      <c r="Q10" s="29"/>
      <c r="R10" s="45"/>
      <c r="S10" s="45"/>
      <c r="T10" s="45"/>
      <c r="AB10" s="3"/>
      <c r="AH10" s="7"/>
      <c r="AI10" s="3"/>
    </row>
    <row r="11" spans="1:57" ht="141" customHeight="1" x14ac:dyDescent="0.2">
      <c r="I11" s="38"/>
      <c r="J11" s="3"/>
      <c r="K11" s="46"/>
      <c r="L11" s="46"/>
      <c r="M11" s="46"/>
      <c r="N11" s="46"/>
      <c r="O11" s="48"/>
      <c r="P11" s="48"/>
      <c r="Q11" s="48"/>
      <c r="R11" s="46"/>
      <c r="S11" s="46"/>
      <c r="T11" s="46"/>
      <c r="U11" s="3"/>
      <c r="V11" s="3"/>
      <c r="W11" s="3"/>
      <c r="X11" s="3"/>
      <c r="Y11" s="3"/>
      <c r="Z11" s="3"/>
      <c r="AA11" s="3"/>
      <c r="AB11" s="3"/>
      <c r="AG11" s="8"/>
      <c r="AH11" s="8"/>
      <c r="AK11" s="6"/>
      <c r="AL11" s="8"/>
    </row>
    <row r="12" spans="1:57" ht="14.25" customHeight="1" x14ac:dyDescent="0.2">
      <c r="I12" s="54"/>
      <c r="J12" s="39"/>
      <c r="K12" s="47"/>
      <c r="L12" s="47"/>
      <c r="M12" s="47"/>
      <c r="N12" s="47"/>
      <c r="O12" s="49"/>
      <c r="P12" s="49"/>
      <c r="Q12" s="49"/>
      <c r="R12" s="47"/>
      <c r="S12" s="47"/>
      <c r="T12" s="47"/>
      <c r="U12" s="39"/>
      <c r="V12" s="55"/>
      <c r="W12" s="39"/>
      <c r="X12" s="39"/>
      <c r="Y12" s="39"/>
      <c r="Z12" s="39"/>
      <c r="AA12" s="39"/>
      <c r="AC12" s="3"/>
      <c r="AD12" s="3"/>
      <c r="AE12" s="3"/>
      <c r="AF12" s="3"/>
      <c r="AG12" s="3"/>
      <c r="AI12" s="8"/>
    </row>
    <row r="13" spans="1:57" ht="12.75" customHeight="1" x14ac:dyDescent="0.2"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C13" s="3"/>
      <c r="AD13" s="3"/>
      <c r="AE13" s="3"/>
      <c r="AF13" s="3"/>
      <c r="AG13" s="3"/>
      <c r="AI13" s="8"/>
    </row>
    <row r="14" spans="1:57" ht="12.75" customHeight="1" x14ac:dyDescent="0.2">
      <c r="I14" s="5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0"/>
      <c r="W14" s="3"/>
      <c r="X14" s="3"/>
      <c r="Y14" s="3"/>
      <c r="Z14" s="3"/>
      <c r="AA14" s="3"/>
      <c r="AB14" s="3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7" ht="12.75" customHeight="1" x14ac:dyDescent="0.2"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1:57" ht="15" customHeight="1" x14ac:dyDescent="0.2">
      <c r="J16" s="3"/>
      <c r="K16" s="3"/>
      <c r="L16" s="3"/>
      <c r="M16" s="3"/>
      <c r="N16" s="3"/>
      <c r="P16" s="40"/>
      <c r="Q16" s="40"/>
      <c r="R16" s="40"/>
      <c r="S16" s="40"/>
      <c r="T16" s="40"/>
      <c r="U16" s="40"/>
      <c r="V16" s="40"/>
      <c r="Y16" s="9"/>
      <c r="Z16" s="9"/>
      <c r="AA16" s="9"/>
      <c r="AB16" s="9"/>
      <c r="AC16" s="3"/>
      <c r="AD16" s="3"/>
      <c r="AE16" s="3"/>
      <c r="AF16" s="3"/>
      <c r="AG16" s="3"/>
      <c r="AH16" s="3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</row>
    <row r="17" spans="2:58" ht="9.75" customHeight="1" x14ac:dyDescent="0.2">
      <c r="J17" s="3"/>
      <c r="K17" s="3"/>
      <c r="L17" s="3"/>
      <c r="M17" s="3"/>
      <c r="N17" s="3"/>
      <c r="P17" s="40"/>
      <c r="Q17" s="40"/>
      <c r="R17" s="40"/>
      <c r="S17" s="40"/>
      <c r="T17" s="40"/>
      <c r="U17" s="40"/>
      <c r="V17" s="40"/>
      <c r="Y17" s="9"/>
      <c r="Z17" s="9"/>
      <c r="AA17" s="9"/>
      <c r="AB17" s="9"/>
      <c r="AC17" s="3"/>
      <c r="AD17" s="3"/>
      <c r="AE17" s="3"/>
      <c r="AF17" s="3"/>
      <c r="AG17" s="3"/>
      <c r="AH17" s="3"/>
    </row>
    <row r="18" spans="2:58" ht="12.75" customHeight="1" x14ac:dyDescent="0.2">
      <c r="J18" s="3"/>
      <c r="K18" s="3"/>
      <c r="L18" s="3"/>
      <c r="M18" s="3"/>
      <c r="N18" s="3"/>
      <c r="AB18" s="48"/>
      <c r="AC18" s="3"/>
      <c r="AD18" s="3"/>
      <c r="AE18" s="3"/>
      <c r="AF18" s="3"/>
      <c r="AG18" s="3"/>
      <c r="AH18" s="3"/>
    </row>
    <row r="19" spans="2:58" ht="13.5" customHeight="1" x14ac:dyDescent="0.2"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8"/>
      <c r="AQ19" s="9"/>
      <c r="AR19" s="9"/>
      <c r="AS19" s="9"/>
      <c r="AT19" s="10"/>
      <c r="AU19" s="9"/>
      <c r="AV19" s="9"/>
      <c r="AW19" s="9"/>
      <c r="AX19" s="9"/>
      <c r="AY19" s="11"/>
      <c r="AZ19" s="11"/>
      <c r="BA19" s="9"/>
      <c r="BB19" s="9"/>
      <c r="BC19" s="9"/>
      <c r="BD19" s="9"/>
      <c r="BE19" s="9"/>
      <c r="BF19" s="10"/>
    </row>
    <row r="20" spans="2:58" s="12" customFormat="1" ht="15" customHeight="1" x14ac:dyDescent="0.2">
      <c r="H20" s="41"/>
      <c r="I20" s="54"/>
      <c r="J20" s="3"/>
      <c r="K20" s="3"/>
      <c r="L20" s="3"/>
      <c r="M20" s="3"/>
      <c r="N20" s="3"/>
      <c r="O20" s="3"/>
      <c r="P20" s="48"/>
      <c r="Q20" s="3"/>
      <c r="R20" s="3"/>
      <c r="S20" s="3"/>
      <c r="T20" s="3"/>
      <c r="U20" s="3"/>
      <c r="V20" s="48"/>
      <c r="W20" s="3"/>
      <c r="X20" s="3"/>
      <c r="Y20" s="3"/>
      <c r="Z20" s="3"/>
      <c r="AA20" s="3"/>
      <c r="AB20" s="48"/>
      <c r="AC20" s="13"/>
      <c r="AD20" s="13"/>
      <c r="AE20" s="13"/>
      <c r="AF20" s="13"/>
      <c r="AG20" s="32"/>
      <c r="AH20" s="8"/>
      <c r="AI20" s="13"/>
      <c r="AJ20" s="13"/>
      <c r="AK20" s="13"/>
      <c r="AL20" s="14"/>
      <c r="AM20" s="14"/>
      <c r="AN20" s="10"/>
      <c r="AO20" s="10"/>
      <c r="AQ20" s="14"/>
      <c r="AR20" s="14"/>
      <c r="AS20" s="14"/>
      <c r="AT20" s="10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0"/>
    </row>
    <row r="21" spans="2:58" s="12" customFormat="1" ht="15.75" customHeight="1" x14ac:dyDescent="0.2"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54"/>
      <c r="AC21" s="13"/>
      <c r="AD21" s="13"/>
      <c r="AE21" s="13"/>
      <c r="AF21" s="13"/>
      <c r="AG21" s="8"/>
      <c r="AH21" s="8"/>
      <c r="AI21" s="13"/>
      <c r="AJ21" s="13"/>
      <c r="AK21" s="13"/>
      <c r="AL21" s="14"/>
      <c r="AM21" s="14"/>
      <c r="AN21" s="10"/>
      <c r="AO21" s="10"/>
      <c r="AQ21" s="14"/>
      <c r="AR21" s="14"/>
      <c r="AS21" s="14"/>
      <c r="AT21" s="14"/>
      <c r="AU21" s="14"/>
      <c r="AV21" s="14"/>
      <c r="AW21" s="14"/>
      <c r="AX21" s="14"/>
      <c r="AY21" s="14"/>
      <c r="AZ21" s="10"/>
      <c r="BA21" s="14"/>
      <c r="BB21" s="14"/>
      <c r="BC21" s="14"/>
      <c r="BD21" s="14"/>
      <c r="BE21" s="14"/>
      <c r="BF21" s="14"/>
    </row>
    <row r="22" spans="2:58" s="12" customFormat="1" ht="15" customHeight="1" x14ac:dyDescent="0.2">
      <c r="I22" s="8"/>
      <c r="J22" s="13"/>
      <c r="K22" s="13"/>
      <c r="L22" s="13"/>
      <c r="M22" s="13"/>
      <c r="O22" s="41"/>
      <c r="P22" s="8"/>
      <c r="U22" s="41"/>
      <c r="V22" s="41"/>
      <c r="W22" s="13"/>
      <c r="X22" s="13"/>
      <c r="Y22" s="13"/>
      <c r="Z22" s="13"/>
      <c r="AA22" s="32"/>
      <c r="AB22" s="51"/>
      <c r="AC22" s="13"/>
      <c r="AD22" s="13"/>
      <c r="AE22" s="13"/>
      <c r="AF22" s="13"/>
      <c r="AG22" s="13"/>
      <c r="AH22" s="13"/>
      <c r="AI22" s="13"/>
      <c r="AJ22" s="13"/>
      <c r="AK22" s="13"/>
      <c r="AL22" s="14"/>
      <c r="AM22" s="14"/>
      <c r="AN22" s="10"/>
      <c r="AO22" s="10"/>
      <c r="AQ22" s="14"/>
      <c r="AR22" s="14"/>
      <c r="AS22" s="14"/>
      <c r="AT22" s="10"/>
      <c r="AU22" s="14"/>
      <c r="AV22" s="14"/>
      <c r="AW22" s="14"/>
      <c r="AX22" s="14"/>
      <c r="AY22" s="14"/>
      <c r="AZ22" s="10"/>
      <c r="BA22" s="14"/>
      <c r="BB22" s="14"/>
      <c r="BC22" s="14"/>
      <c r="BD22" s="14"/>
      <c r="BE22" s="14"/>
      <c r="BF22" s="10"/>
    </row>
    <row r="23" spans="2:58" s="12" customFormat="1" ht="12" customHeight="1" x14ac:dyDescent="0.2">
      <c r="I23" s="8"/>
      <c r="J23" s="13"/>
      <c r="K23" s="13"/>
      <c r="L23" s="13"/>
      <c r="M23" s="13"/>
      <c r="O23" s="8"/>
      <c r="P23" s="8"/>
      <c r="U23" s="41"/>
      <c r="V23" s="41"/>
      <c r="W23" s="13"/>
      <c r="X23" s="13"/>
      <c r="Y23" s="13"/>
      <c r="Z23" s="13"/>
      <c r="AA23" s="8"/>
      <c r="AB23" s="51"/>
      <c r="AC23" s="13"/>
      <c r="AD23" s="13"/>
      <c r="AE23" s="13"/>
      <c r="AF23" s="13"/>
      <c r="AG23" s="13"/>
      <c r="AH23" s="13"/>
      <c r="AI23" s="13"/>
      <c r="AJ23" s="13"/>
      <c r="AK23" s="13"/>
      <c r="AL23" s="1"/>
      <c r="AM23" s="1"/>
      <c r="AO23" s="1"/>
      <c r="AP23" s="1"/>
      <c r="AQ23" s="14"/>
      <c r="AR23" s="14"/>
      <c r="AS23" s="14"/>
      <c r="AT23" s="10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0"/>
    </row>
    <row r="24" spans="2:58" s="12" customFormat="1" ht="17.25" customHeight="1" x14ac:dyDescent="0.2">
      <c r="J24" s="13"/>
      <c r="K24" s="13"/>
      <c r="L24" s="13"/>
      <c r="M24" s="13"/>
      <c r="O24" s="13"/>
      <c r="P24" s="13"/>
      <c r="U24" s="13"/>
      <c r="V24" s="13"/>
      <c r="W24" s="13"/>
      <c r="X24" s="13"/>
      <c r="Y24" s="13"/>
      <c r="Z24" s="13"/>
      <c r="AA24" s="13"/>
      <c r="AB24" s="54"/>
      <c r="AL24" s="13"/>
      <c r="AM24" s="13"/>
      <c r="AN24" s="15"/>
      <c r="AO24" s="13"/>
      <c r="AP24" s="13"/>
      <c r="AQ24" s="14"/>
      <c r="AR24" s="14"/>
      <c r="AS24" s="14"/>
      <c r="AT24" s="14"/>
      <c r="AU24" s="14"/>
      <c r="AV24" s="14"/>
      <c r="AW24" s="14"/>
      <c r="AX24" s="14"/>
      <c r="AY24" s="14"/>
      <c r="AZ24" s="10"/>
      <c r="BA24" s="14"/>
      <c r="BB24" s="14"/>
      <c r="BC24" s="14"/>
      <c r="BD24" s="14"/>
      <c r="BE24" s="14"/>
      <c r="BF24" s="14"/>
    </row>
    <row r="25" spans="2:58" s="12" customFormat="1" ht="23.25" customHeight="1" x14ac:dyDescent="0.2">
      <c r="I25" s="18"/>
      <c r="K25" s="16"/>
      <c r="P25" s="8"/>
      <c r="V25" s="8"/>
      <c r="X25" s="13"/>
      <c r="AB25" s="8"/>
      <c r="AC25" s="13"/>
      <c r="AD25" s="13"/>
      <c r="AE25" s="13"/>
      <c r="AH25" s="8"/>
      <c r="AI25" s="13"/>
      <c r="AJ25" s="13"/>
      <c r="AK25" s="13"/>
      <c r="AL25" s="14"/>
      <c r="AM25" s="14"/>
      <c r="AN25" s="32"/>
      <c r="AO25" s="8"/>
      <c r="AQ25" s="14"/>
      <c r="AR25" s="14"/>
      <c r="AS25" s="14"/>
      <c r="AT25" s="10"/>
      <c r="AU25" s="14"/>
      <c r="BB25" s="14"/>
      <c r="BC25" s="14"/>
      <c r="BD25" s="14"/>
      <c r="BE25" s="14"/>
      <c r="BF25" s="10"/>
    </row>
    <row r="26" spans="2:58" s="12" customFormat="1" ht="15.75" customHeight="1" thickBot="1" x14ac:dyDescent="0.25">
      <c r="E26" s="17"/>
      <c r="F26" s="17"/>
      <c r="G26" s="17"/>
      <c r="H26" s="8"/>
      <c r="I26" s="8"/>
      <c r="K26" s="16"/>
      <c r="O26" s="13"/>
      <c r="P26" s="8"/>
      <c r="U26" s="13"/>
      <c r="V26" s="8"/>
      <c r="AA26" s="13"/>
      <c r="AB26" s="8"/>
      <c r="AC26" s="13"/>
      <c r="AD26" s="13"/>
      <c r="AE26" s="13"/>
      <c r="AG26" s="13"/>
      <c r="AH26" s="8"/>
      <c r="AI26" s="13"/>
      <c r="AJ26" s="13"/>
      <c r="AK26" s="13"/>
      <c r="AL26" s="14"/>
      <c r="AM26" s="14"/>
      <c r="AN26" s="8"/>
      <c r="AO26" s="8"/>
      <c r="AQ26" s="14"/>
      <c r="AR26" s="14"/>
      <c r="AS26" s="14"/>
      <c r="AT26" s="10"/>
      <c r="AU26" s="14"/>
      <c r="AY26" s="349"/>
      <c r="AZ26" s="350"/>
      <c r="BA26" s="350"/>
      <c r="BB26" s="14"/>
      <c r="BC26" s="14"/>
      <c r="BD26" s="14"/>
      <c r="BE26" s="14"/>
      <c r="BF26" s="10"/>
    </row>
    <row r="27" spans="2:58" s="12" customFormat="1" ht="15.75" customHeight="1" x14ac:dyDescent="0.2">
      <c r="E27" s="17"/>
      <c r="F27" s="17"/>
      <c r="G27" s="17"/>
      <c r="H27" s="352" t="s">
        <v>210</v>
      </c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4"/>
      <c r="Z27" s="259">
        <f>P5</f>
        <v>45473</v>
      </c>
      <c r="AA27" s="52"/>
      <c r="AB27" s="52"/>
      <c r="AC27" s="52"/>
      <c r="AD27" s="52"/>
      <c r="AE27" s="52"/>
      <c r="AG27" s="13"/>
      <c r="AH27" s="13"/>
      <c r="AI27" s="13"/>
      <c r="AJ27" s="13"/>
      <c r="AK27" s="13"/>
      <c r="AQ27" s="14"/>
      <c r="AR27" s="14"/>
      <c r="AS27" s="14"/>
      <c r="AT27" s="10"/>
      <c r="AU27" s="14"/>
      <c r="AY27" s="350"/>
      <c r="AZ27" s="350"/>
      <c r="BA27" s="350"/>
      <c r="BB27" s="14"/>
      <c r="BC27" s="14"/>
      <c r="BD27" s="14"/>
      <c r="BE27" s="14"/>
      <c r="BF27" s="10"/>
    </row>
    <row r="28" spans="2:58" s="12" customFormat="1" ht="15.75" customHeight="1" x14ac:dyDescent="0.2">
      <c r="E28" s="17"/>
      <c r="F28" s="17"/>
      <c r="G28" s="17"/>
      <c r="H28" s="344" t="s">
        <v>10</v>
      </c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6"/>
      <c r="Z28" s="253">
        <v>8</v>
      </c>
      <c r="AA28" s="1"/>
      <c r="AC28" s="1"/>
      <c r="AD28" s="1"/>
      <c r="AE28" s="1"/>
      <c r="AG28" s="18"/>
      <c r="AH28" s="18"/>
      <c r="AQ28" s="14"/>
      <c r="AR28" s="14"/>
      <c r="AS28" s="14"/>
      <c r="AT28" s="14"/>
      <c r="AU28" s="14"/>
      <c r="BB28" s="14"/>
      <c r="BC28" s="14"/>
      <c r="BD28" s="14"/>
      <c r="BE28" s="14"/>
      <c r="BF28" s="14"/>
    </row>
    <row r="29" spans="2:58" s="12" customFormat="1" ht="15" customHeight="1" thickBot="1" x14ac:dyDescent="0.25">
      <c r="H29" s="347" t="s">
        <v>9</v>
      </c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254"/>
      <c r="V29" s="254"/>
      <c r="W29" s="254"/>
      <c r="X29" s="254"/>
      <c r="Y29" s="255"/>
      <c r="Z29" s="256">
        <v>1</v>
      </c>
      <c r="AA29" s="1"/>
      <c r="AC29" s="1"/>
      <c r="AD29" s="1"/>
      <c r="AE29" s="1"/>
      <c r="AG29" s="8"/>
      <c r="AH29" s="8"/>
      <c r="AI29" s="13"/>
      <c r="AJ29" s="13"/>
      <c r="AK29" s="13"/>
      <c r="AQ29" s="14"/>
      <c r="AR29" s="14"/>
      <c r="AS29" s="14"/>
      <c r="AT29" s="14"/>
      <c r="AU29" s="14"/>
      <c r="BB29" s="14"/>
      <c r="BC29" s="14"/>
      <c r="BD29" s="14"/>
      <c r="BE29" s="14"/>
      <c r="BF29" s="10"/>
    </row>
    <row r="30" spans="2:58" s="12" customFormat="1" ht="30.75" customHeight="1" x14ac:dyDescent="0.2">
      <c r="E30" s="17"/>
      <c r="F30" s="17"/>
      <c r="G30" s="17"/>
      <c r="H30" s="8"/>
      <c r="I30" s="8"/>
      <c r="J30" s="13"/>
      <c r="K30" s="8"/>
      <c r="L30" s="13"/>
      <c r="O30" s="8"/>
      <c r="P30" s="8"/>
      <c r="S30" s="17"/>
      <c r="T30" s="17"/>
      <c r="U30" s="17"/>
      <c r="V30" s="8"/>
      <c r="W30" s="8"/>
      <c r="AA30" s="8"/>
      <c r="AB30" s="8"/>
      <c r="AC30" s="13"/>
      <c r="AD30" s="13"/>
      <c r="AG30" s="8"/>
      <c r="AH30" s="8"/>
      <c r="AI30" s="13"/>
      <c r="AJ30" s="13"/>
      <c r="AK30" s="13"/>
      <c r="AL30" s="14"/>
      <c r="AM30" s="14"/>
      <c r="AN30" s="14"/>
      <c r="AO30" s="10"/>
      <c r="BB30" s="14"/>
      <c r="BC30" s="14"/>
      <c r="BD30" s="14"/>
      <c r="BE30" s="14"/>
      <c r="BF30" s="10"/>
    </row>
    <row r="31" spans="2:58" s="12" customFormat="1" ht="3.75" customHeight="1" x14ac:dyDescent="0.2">
      <c r="B31" s="1"/>
      <c r="E31" s="17"/>
      <c r="F31" s="17"/>
      <c r="G31" s="17"/>
      <c r="H31" s="8"/>
      <c r="I31" s="8"/>
      <c r="J31" s="13"/>
      <c r="L31" s="13"/>
      <c r="O31" s="13"/>
      <c r="P31" s="13"/>
      <c r="S31" s="17"/>
      <c r="T31" s="17"/>
      <c r="U31" s="17"/>
      <c r="V31" s="8"/>
      <c r="W31" s="8"/>
      <c r="AA31" s="13"/>
      <c r="AB31" s="13"/>
      <c r="AC31" s="13"/>
      <c r="AD31" s="13"/>
      <c r="AG31" s="13"/>
      <c r="AH31" s="13"/>
      <c r="AI31" s="13"/>
      <c r="AJ31" s="13"/>
      <c r="AK31" s="14"/>
      <c r="AL31" s="14"/>
      <c r="AM31" s="14"/>
      <c r="AN31" s="10"/>
      <c r="AP31" s="14"/>
      <c r="BB31" s="14"/>
      <c r="BC31" s="14"/>
      <c r="BD31" s="14"/>
      <c r="BE31" s="14"/>
      <c r="BF31" s="10"/>
    </row>
    <row r="32" spans="2:58" s="12" customFormat="1" ht="18.75" customHeight="1" x14ac:dyDescent="0.2">
      <c r="E32" s="17"/>
      <c r="F32" s="17"/>
      <c r="G32" s="17"/>
      <c r="J32" s="13"/>
      <c r="L32" s="13"/>
      <c r="O32" s="13"/>
      <c r="P32" s="13"/>
      <c r="AA32" s="13"/>
      <c r="AB32" s="13"/>
      <c r="AC32" s="13"/>
      <c r="AD32" s="13"/>
      <c r="AG32" s="13"/>
      <c r="AH32" s="13"/>
      <c r="AI32" s="13"/>
      <c r="AJ32" s="13"/>
      <c r="AK32" s="14"/>
      <c r="AL32" s="14"/>
      <c r="AM32" s="14"/>
      <c r="AN32" s="10"/>
      <c r="AP32" s="14"/>
      <c r="BB32" s="14"/>
      <c r="BC32" s="14"/>
      <c r="BD32" s="14"/>
      <c r="BE32" s="14"/>
      <c r="BF32" s="10"/>
    </row>
    <row r="33" spans="5:58" s="12" customFormat="1" ht="18" customHeight="1" x14ac:dyDescent="0.2">
      <c r="J33" s="13"/>
      <c r="K33" s="16"/>
      <c r="AK33" s="14"/>
      <c r="AL33" s="14"/>
      <c r="AM33" s="14"/>
      <c r="AN33" s="14"/>
      <c r="AP33" s="14"/>
      <c r="BB33" s="14"/>
      <c r="BC33" s="14"/>
      <c r="BD33" s="14"/>
      <c r="BE33" s="14"/>
      <c r="BF33" s="14"/>
    </row>
    <row r="34" spans="5:58" s="12" customFormat="1" ht="15" customHeight="1" x14ac:dyDescent="0.2">
      <c r="E34" s="17"/>
      <c r="F34" s="17"/>
      <c r="G34" s="17"/>
      <c r="H34" s="18"/>
      <c r="I34" s="18"/>
      <c r="K34" s="16"/>
      <c r="L34" s="13"/>
      <c r="M34" s="13"/>
      <c r="P34" s="8"/>
      <c r="V34" s="18"/>
      <c r="W34" s="18"/>
      <c r="X34" s="13"/>
      <c r="AB34" s="8"/>
      <c r="AC34" s="13"/>
      <c r="AD34" s="13"/>
      <c r="AE34" s="13"/>
      <c r="AH34" s="8"/>
      <c r="AI34" s="13"/>
      <c r="AJ34" s="13"/>
      <c r="AK34" s="14"/>
      <c r="AL34" s="14"/>
      <c r="AM34" s="14"/>
      <c r="AN34" s="10"/>
      <c r="AP34" s="14"/>
      <c r="BB34" s="14"/>
      <c r="BC34" s="14"/>
      <c r="BD34" s="14"/>
      <c r="BE34" s="14"/>
      <c r="BF34" s="10"/>
    </row>
    <row r="35" spans="5:58" s="12" customFormat="1" ht="9" customHeight="1" x14ac:dyDescent="0.2">
      <c r="E35" s="17"/>
      <c r="F35" s="17"/>
      <c r="G35" s="17"/>
      <c r="H35" s="8"/>
      <c r="I35" s="8"/>
      <c r="J35" s="13"/>
      <c r="K35" s="16"/>
      <c r="L35" s="13"/>
      <c r="M35" s="13"/>
      <c r="P35" s="8"/>
      <c r="V35" s="8"/>
      <c r="W35" s="8"/>
      <c r="X35" s="13"/>
      <c r="AB35" s="8"/>
      <c r="AC35" s="13"/>
      <c r="AD35" s="13"/>
      <c r="AE35" s="13"/>
      <c r="AH35" s="8"/>
      <c r="AI35" s="13"/>
      <c r="AJ35" s="13"/>
      <c r="AK35" s="14"/>
      <c r="AL35" s="14"/>
      <c r="AM35" s="14"/>
      <c r="AN35" s="10"/>
      <c r="AP35" s="14"/>
      <c r="BB35" s="14"/>
      <c r="BC35" s="14"/>
      <c r="BD35" s="14"/>
      <c r="BE35" s="14"/>
      <c r="BF35" s="10"/>
    </row>
    <row r="36" spans="5:58" s="12" customFormat="1" ht="27" customHeight="1" x14ac:dyDescent="0.2">
      <c r="E36" s="17"/>
      <c r="F36" s="17"/>
      <c r="G36" s="17"/>
      <c r="H36" s="8"/>
      <c r="I36" s="8"/>
      <c r="J36" s="13"/>
      <c r="L36" s="13"/>
      <c r="M36" s="13"/>
      <c r="P36" s="8"/>
      <c r="V36" s="8"/>
      <c r="W36" s="8"/>
      <c r="AB36" s="8"/>
      <c r="AC36" s="13"/>
      <c r="AD36" s="13"/>
      <c r="AE36" s="13"/>
      <c r="AH36" s="8"/>
      <c r="AI36" s="13"/>
      <c r="AJ36" s="13"/>
      <c r="AK36" s="14"/>
      <c r="AL36" s="14"/>
      <c r="AM36" s="14"/>
      <c r="AN36" s="10"/>
      <c r="AP36" s="14"/>
      <c r="BB36" s="14"/>
      <c r="BC36" s="14"/>
      <c r="BD36" s="14"/>
      <c r="BE36" s="14"/>
      <c r="BF36" s="10"/>
    </row>
    <row r="37" spans="5:58" s="12" customFormat="1" ht="15" customHeight="1" x14ac:dyDescent="0.2">
      <c r="J37" s="13"/>
      <c r="K37" s="16"/>
      <c r="L37" s="13"/>
      <c r="M37" s="13"/>
      <c r="P37" s="13"/>
      <c r="S37" s="1"/>
      <c r="X37" s="13"/>
      <c r="AB37" s="13"/>
      <c r="AC37" s="13"/>
      <c r="AD37" s="13"/>
      <c r="AE37" s="13"/>
      <c r="AH37" s="13"/>
      <c r="AI37" s="13"/>
      <c r="AJ37" s="13"/>
      <c r="AK37" s="14"/>
      <c r="AL37" s="14"/>
      <c r="AM37" s="14"/>
      <c r="AN37" s="10"/>
      <c r="AP37" s="14"/>
      <c r="BB37" s="14"/>
      <c r="BC37" s="14"/>
      <c r="BD37" s="14"/>
      <c r="BE37" s="14"/>
      <c r="BF37" s="10"/>
    </row>
    <row r="38" spans="5:58" s="12" customFormat="1" ht="18.75" customHeight="1" x14ac:dyDescent="0.2">
      <c r="J38" s="13"/>
      <c r="K38" s="16"/>
      <c r="L38" s="13"/>
      <c r="M38" s="13"/>
      <c r="P38" s="13"/>
      <c r="T38" s="17"/>
      <c r="U38" s="17"/>
      <c r="X38" s="13"/>
      <c r="AB38" s="13"/>
      <c r="AC38" s="13"/>
      <c r="AD38" s="13"/>
      <c r="AE38" s="13"/>
      <c r="AH38" s="13"/>
      <c r="AI38" s="13"/>
      <c r="AJ38" s="13"/>
      <c r="AK38" s="14"/>
      <c r="AL38" s="14"/>
      <c r="AM38" s="14"/>
      <c r="AN38" s="10"/>
      <c r="AP38" s="14"/>
      <c r="BB38" s="14"/>
      <c r="BC38" s="14"/>
      <c r="BD38" s="14"/>
      <c r="BE38" s="14"/>
      <c r="BF38" s="10"/>
    </row>
    <row r="39" spans="5:58" s="12" customFormat="1" ht="16.5" customHeight="1" x14ac:dyDescent="0.2">
      <c r="H39" s="21"/>
      <c r="I39" s="16"/>
      <c r="J39" s="13"/>
      <c r="T39" s="17"/>
      <c r="U39" s="17"/>
      <c r="V39" s="22"/>
      <c r="W39" s="16"/>
      <c r="X39" s="13"/>
      <c r="AD39" s="19"/>
      <c r="AE39" s="19"/>
      <c r="AF39" s="19"/>
      <c r="AG39" s="15"/>
      <c r="AH39" s="15"/>
      <c r="AI39" s="19"/>
      <c r="AJ39" s="19"/>
      <c r="AK39" s="19"/>
      <c r="AP39" s="14"/>
      <c r="BB39" s="14"/>
      <c r="BC39" s="14"/>
      <c r="BD39" s="14"/>
      <c r="BE39" s="14"/>
      <c r="BF39" s="14"/>
    </row>
    <row r="40" spans="5:58" s="12" customFormat="1" ht="21.75" customHeight="1" x14ac:dyDescent="0.2">
      <c r="H40" s="16"/>
      <c r="I40" s="16"/>
      <c r="K40" s="16"/>
      <c r="L40" s="13"/>
      <c r="M40" s="13"/>
      <c r="P40" s="21"/>
      <c r="T40" s="17"/>
      <c r="U40" s="17"/>
      <c r="V40" s="16"/>
      <c r="W40" s="16"/>
      <c r="X40" s="13"/>
      <c r="AB40" s="8"/>
      <c r="AC40" s="13"/>
      <c r="AD40" s="20"/>
      <c r="AE40" s="20"/>
      <c r="AF40" s="19"/>
      <c r="AG40" s="26"/>
      <c r="AH40" s="26"/>
      <c r="AI40" s="20"/>
      <c r="AJ40" s="20"/>
      <c r="AK40" s="19"/>
      <c r="AP40" s="14"/>
      <c r="BB40" s="14"/>
      <c r="BC40" s="14"/>
      <c r="BD40" s="14"/>
      <c r="BE40" s="14"/>
      <c r="BF40" s="10"/>
    </row>
    <row r="41" spans="5:58" s="12" customFormat="1" ht="18.75" customHeight="1" x14ac:dyDescent="0.2">
      <c r="I41" s="21"/>
      <c r="J41" s="13"/>
      <c r="K41" s="16"/>
      <c r="L41" s="13"/>
      <c r="M41" s="13"/>
      <c r="P41" s="8"/>
      <c r="T41" s="17"/>
      <c r="U41" s="17"/>
      <c r="V41" s="16"/>
      <c r="W41" s="16"/>
      <c r="AB41" s="8"/>
      <c r="AC41" s="13"/>
      <c r="AD41" s="20"/>
      <c r="AE41" s="20"/>
      <c r="AF41" s="19"/>
      <c r="AG41" s="26"/>
      <c r="AH41" s="26"/>
      <c r="AI41" s="20"/>
      <c r="AJ41" s="20"/>
      <c r="AK41" s="19"/>
      <c r="AP41" s="14"/>
      <c r="BB41" s="14"/>
      <c r="BC41" s="14"/>
      <c r="BD41" s="14"/>
      <c r="BE41" s="14"/>
      <c r="BF41" s="10"/>
    </row>
    <row r="42" spans="5:58" s="12" customFormat="1" ht="17.25" customHeight="1" x14ac:dyDescent="0.2">
      <c r="J42" s="13"/>
      <c r="K42" s="22"/>
      <c r="L42" s="13"/>
      <c r="M42" s="13"/>
      <c r="P42" s="13"/>
      <c r="T42" s="17"/>
      <c r="U42" s="17"/>
      <c r="X42" s="13"/>
      <c r="AB42" s="13"/>
      <c r="AC42" s="13"/>
      <c r="AD42" s="20"/>
      <c r="AE42" s="20"/>
      <c r="AF42" s="19"/>
      <c r="AG42" s="19"/>
      <c r="AH42" s="20"/>
      <c r="AI42" s="20"/>
      <c r="AJ42" s="20"/>
      <c r="AK42" s="19"/>
      <c r="AP42" s="14"/>
      <c r="BB42" s="14"/>
      <c r="BC42" s="14"/>
      <c r="BD42" s="14"/>
      <c r="BE42" s="14"/>
      <c r="BF42" s="10"/>
    </row>
    <row r="43" spans="5:58" s="12" customFormat="1" ht="10.5" customHeight="1" x14ac:dyDescent="0.2">
      <c r="H43" s="21"/>
      <c r="I43" s="16"/>
      <c r="J43" s="13"/>
      <c r="K43" s="18"/>
      <c r="L43" s="13"/>
      <c r="M43" s="13"/>
      <c r="P43" s="13"/>
      <c r="T43" s="17"/>
      <c r="U43" s="17"/>
      <c r="V43" s="22"/>
      <c r="W43" s="16"/>
      <c r="X43" s="13"/>
      <c r="AC43" s="13"/>
      <c r="AD43" s="20"/>
      <c r="AE43" s="20"/>
      <c r="AF43" s="19"/>
      <c r="AG43" s="19"/>
      <c r="AH43" s="20"/>
      <c r="AI43" s="20"/>
      <c r="AJ43" s="20"/>
      <c r="AK43" s="19"/>
      <c r="AP43" s="14"/>
      <c r="BB43" s="14"/>
      <c r="BC43" s="14"/>
      <c r="BD43" s="14"/>
      <c r="BE43" s="14"/>
      <c r="BF43" s="10"/>
    </row>
    <row r="44" spans="5:58" s="12" customFormat="1" ht="30.75" customHeight="1" x14ac:dyDescent="0.2">
      <c r="H44" s="16"/>
      <c r="I44" s="16"/>
      <c r="J44" s="13"/>
      <c r="K44" s="8"/>
      <c r="L44" s="13"/>
      <c r="M44" s="13"/>
      <c r="P44" s="13"/>
      <c r="T44" s="17"/>
      <c r="U44" s="17"/>
      <c r="V44" s="16"/>
      <c r="W44" s="16"/>
      <c r="X44" s="13"/>
      <c r="AB44" s="13"/>
      <c r="AC44" s="13"/>
      <c r="AD44" s="13"/>
      <c r="AE44" s="13"/>
      <c r="AH44" s="13"/>
      <c r="AI44" s="13"/>
      <c r="AJ44" s="13"/>
      <c r="AP44" s="14"/>
      <c r="BB44" s="14"/>
      <c r="BC44" s="14"/>
      <c r="BD44" s="14"/>
      <c r="BE44" s="14"/>
      <c r="BF44" s="10"/>
    </row>
    <row r="45" spans="5:58" s="12" customFormat="1" ht="29.25" customHeight="1" x14ac:dyDescent="0.2">
      <c r="E45" s="17"/>
      <c r="G45" s="17"/>
      <c r="I45" s="22"/>
      <c r="K45" s="8"/>
      <c r="T45" s="17"/>
      <c r="U45" s="17"/>
      <c r="X45" s="13"/>
      <c r="AB45" s="7"/>
      <c r="AP45" s="14"/>
      <c r="BB45" s="14"/>
      <c r="BC45" s="14"/>
      <c r="BD45" s="14"/>
      <c r="BE45" s="14"/>
      <c r="BF45" s="14"/>
    </row>
    <row r="46" spans="5:58" s="12" customFormat="1" ht="14.25" customHeight="1" x14ac:dyDescent="0.2">
      <c r="F46" s="17"/>
      <c r="G46" s="17"/>
      <c r="H46" s="17"/>
      <c r="I46" s="18"/>
      <c r="J46" s="18"/>
      <c r="K46" s="13"/>
      <c r="L46" s="13"/>
      <c r="M46" s="13"/>
      <c r="P46" s="8"/>
      <c r="V46" s="22"/>
      <c r="W46" s="16"/>
      <c r="X46" s="13"/>
      <c r="Y46" s="13"/>
      <c r="AA46" s="8"/>
      <c r="AB46" s="8"/>
      <c r="AD46" s="23"/>
      <c r="AH46" s="8"/>
      <c r="AP46" s="14"/>
      <c r="BB46" s="14"/>
      <c r="BC46" s="14"/>
      <c r="BD46" s="14"/>
      <c r="BE46" s="14"/>
      <c r="BF46" s="14"/>
    </row>
    <row r="47" spans="5:58" s="12" customFormat="1" ht="30.75" customHeight="1" x14ac:dyDescent="0.2">
      <c r="E47" s="17"/>
      <c r="F47" s="17"/>
      <c r="G47" s="17"/>
      <c r="H47" s="17"/>
      <c r="I47" s="8"/>
      <c r="J47" s="8"/>
      <c r="L47" s="13"/>
      <c r="M47" s="13"/>
      <c r="P47" s="8"/>
      <c r="V47" s="16"/>
      <c r="W47" s="16"/>
      <c r="Y47" s="13"/>
      <c r="AA47" s="8"/>
      <c r="AB47" s="8"/>
      <c r="AD47" s="23"/>
      <c r="AH47" s="8"/>
      <c r="AP47" s="14"/>
      <c r="BB47" s="14"/>
      <c r="BC47" s="14"/>
      <c r="BD47" s="14"/>
      <c r="BE47" s="14"/>
      <c r="BF47" s="14"/>
    </row>
    <row r="48" spans="5:58" s="12" customFormat="1" ht="10.5" customHeight="1" x14ac:dyDescent="0.2">
      <c r="E48" s="17"/>
      <c r="F48" s="17"/>
      <c r="G48" s="17"/>
      <c r="H48" s="17"/>
      <c r="I48" s="8"/>
      <c r="J48" s="8"/>
      <c r="K48" s="16"/>
      <c r="L48" s="13"/>
      <c r="M48" s="13"/>
      <c r="P48" s="13"/>
      <c r="W48" s="22"/>
      <c r="X48" s="13"/>
      <c r="Y48" s="13"/>
      <c r="AB48" s="13"/>
      <c r="AC48" s="23"/>
      <c r="AD48" s="23"/>
      <c r="AG48" s="13"/>
      <c r="AH48" s="13"/>
      <c r="AP48" s="14"/>
      <c r="BB48" s="14"/>
      <c r="BC48" s="14"/>
      <c r="BD48" s="14"/>
      <c r="BE48" s="14"/>
      <c r="BF48" s="14"/>
    </row>
    <row r="49" spans="2:58" s="12" customFormat="1" ht="21" customHeight="1" x14ac:dyDescent="0.2">
      <c r="J49" s="13"/>
      <c r="K49" s="16"/>
      <c r="L49" s="13"/>
      <c r="M49" s="13"/>
      <c r="P49" s="13"/>
      <c r="V49" s="18"/>
      <c r="W49" s="18"/>
      <c r="X49" s="13"/>
      <c r="Y49" s="13"/>
      <c r="AB49" s="13"/>
      <c r="AC49" s="23"/>
      <c r="AD49" s="23"/>
      <c r="AG49" s="13"/>
      <c r="AH49" s="13"/>
      <c r="AP49" s="14"/>
      <c r="BB49" s="14"/>
      <c r="BC49" s="14"/>
      <c r="BD49" s="14"/>
      <c r="BE49" s="14"/>
      <c r="BF49" s="14"/>
    </row>
    <row r="50" spans="2:58" s="12" customFormat="1" ht="19.5" customHeight="1" x14ac:dyDescent="0.2">
      <c r="H50" s="8"/>
      <c r="I50" s="16"/>
      <c r="J50" s="13"/>
      <c r="K50" s="21"/>
      <c r="O50" s="18"/>
      <c r="P50" s="18"/>
      <c r="V50" s="8"/>
      <c r="W50" s="8"/>
      <c r="X50" s="13"/>
      <c r="AB50" s="27"/>
      <c r="AP50" s="14"/>
      <c r="BB50" s="14"/>
      <c r="BC50" s="14"/>
      <c r="BD50" s="14"/>
      <c r="BE50" s="14"/>
      <c r="BF50" s="14"/>
    </row>
    <row r="51" spans="2:58" s="12" customFormat="1" ht="15" customHeight="1" x14ac:dyDescent="0.2">
      <c r="H51" s="16"/>
      <c r="I51" s="16"/>
      <c r="L51" s="13"/>
      <c r="O51" s="8"/>
      <c r="P51" s="8"/>
      <c r="V51" s="8"/>
      <c r="W51" s="8"/>
      <c r="X51" s="13"/>
      <c r="Y51" s="13"/>
      <c r="AB51" s="22"/>
      <c r="AC51" s="13"/>
      <c r="AD51" s="13"/>
      <c r="AI51" s="13"/>
      <c r="AJ51" s="13"/>
      <c r="AP51" s="14"/>
      <c r="BB51" s="14"/>
      <c r="BC51" s="14"/>
      <c r="BD51" s="14"/>
      <c r="BE51" s="14"/>
      <c r="BF51" s="14"/>
    </row>
    <row r="52" spans="2:58" s="12" customFormat="1" ht="21" customHeight="1" x14ac:dyDescent="0.2">
      <c r="K52" s="16"/>
      <c r="L52" s="13"/>
      <c r="O52" s="8"/>
      <c r="P52" s="8"/>
      <c r="V52" s="13"/>
      <c r="W52" s="13"/>
      <c r="X52" s="13"/>
      <c r="Y52" s="13"/>
      <c r="AB52" s="22"/>
      <c r="AC52" s="13"/>
      <c r="AD52" s="13"/>
      <c r="AI52" s="13"/>
      <c r="AJ52" s="13"/>
      <c r="AP52" s="14"/>
      <c r="BB52" s="14"/>
      <c r="BC52" s="14"/>
      <c r="BD52" s="14"/>
      <c r="BE52" s="14"/>
      <c r="BF52" s="14"/>
    </row>
    <row r="53" spans="2:58" s="12" customFormat="1" ht="18.75" customHeight="1" x14ac:dyDescent="0.2">
      <c r="H53" s="8"/>
      <c r="I53" s="16"/>
      <c r="K53" s="16"/>
      <c r="L53" s="13"/>
      <c r="O53" s="13"/>
      <c r="P53" s="13"/>
      <c r="AB53" s="13"/>
      <c r="AC53" s="13"/>
      <c r="AD53" s="13"/>
      <c r="AH53" s="13"/>
      <c r="AI53" s="13"/>
      <c r="AJ53" s="13"/>
      <c r="AP53" s="14"/>
      <c r="BB53" s="14"/>
      <c r="BC53" s="14"/>
      <c r="BD53" s="14"/>
      <c r="BE53" s="14"/>
      <c r="BF53" s="14"/>
    </row>
    <row r="54" spans="2:58" s="12" customFormat="1" ht="19.5" customHeight="1" x14ac:dyDescent="0.2">
      <c r="B54" s="1"/>
      <c r="H54" s="16"/>
      <c r="I54" s="16"/>
      <c r="K54" s="17"/>
      <c r="L54" s="13"/>
      <c r="O54" s="13"/>
      <c r="P54" s="13"/>
      <c r="V54" s="8"/>
      <c r="W54" s="16"/>
      <c r="X54" s="13"/>
      <c r="AB54" s="13"/>
      <c r="AC54" s="13"/>
      <c r="AD54" s="13"/>
      <c r="AH54" s="18"/>
      <c r="AP54" s="14"/>
      <c r="BB54" s="14"/>
      <c r="BC54" s="14"/>
      <c r="BD54" s="14"/>
      <c r="BE54" s="14"/>
      <c r="BF54" s="14"/>
    </row>
    <row r="55" spans="2:58" s="12" customFormat="1" ht="18" customHeight="1" x14ac:dyDescent="0.2">
      <c r="B55" s="1"/>
      <c r="E55" s="17"/>
      <c r="G55" s="17"/>
      <c r="H55" s="17"/>
      <c r="I55" s="8"/>
      <c r="J55" s="8"/>
      <c r="P55" s="27"/>
      <c r="V55" s="16"/>
      <c r="W55" s="16"/>
      <c r="X55" s="13"/>
      <c r="AB55" s="27"/>
      <c r="AE55" s="13"/>
      <c r="AH55" s="8"/>
      <c r="AP55" s="14"/>
      <c r="BB55" s="14"/>
      <c r="BC55" s="14"/>
      <c r="BD55" s="14"/>
      <c r="BE55" s="14"/>
      <c r="BF55" s="14"/>
    </row>
    <row r="56" spans="2:58" s="12" customFormat="1" ht="21" customHeight="1" x14ac:dyDescent="0.2">
      <c r="K56" s="16"/>
      <c r="L56" s="13"/>
      <c r="M56" s="13"/>
      <c r="P56" s="41"/>
      <c r="W56" s="21"/>
      <c r="X56" s="13"/>
      <c r="AB56" s="8"/>
      <c r="AC56" s="13"/>
      <c r="AD56" s="13"/>
      <c r="AE56" s="13"/>
      <c r="AH56" s="8"/>
      <c r="AP56" s="14"/>
      <c r="BB56" s="14"/>
      <c r="BC56" s="14"/>
      <c r="BD56" s="14"/>
      <c r="BE56" s="14"/>
      <c r="BF56" s="14"/>
    </row>
    <row r="57" spans="2:58" s="12" customFormat="1" ht="12" customHeight="1" x14ac:dyDescent="0.2">
      <c r="K57" s="16"/>
      <c r="L57" s="13"/>
      <c r="M57" s="13"/>
      <c r="P57" s="41"/>
      <c r="X57" s="13"/>
      <c r="AB57" s="8"/>
      <c r="AC57" s="13"/>
      <c r="AD57" s="13"/>
      <c r="AE57" s="13"/>
      <c r="AH57" s="13"/>
      <c r="AP57" s="14"/>
      <c r="BB57" s="14"/>
      <c r="BC57" s="14"/>
      <c r="BD57" s="14"/>
      <c r="BE57" s="14"/>
      <c r="BF57" s="14"/>
    </row>
    <row r="58" spans="2:58" s="12" customFormat="1" ht="20.25" customHeight="1" x14ac:dyDescent="0.2">
      <c r="H58" s="32"/>
      <c r="I58" s="16"/>
      <c r="J58" s="16"/>
      <c r="K58" s="8"/>
      <c r="L58" s="13"/>
      <c r="M58" s="13"/>
      <c r="P58" s="13"/>
      <c r="V58" s="8"/>
      <c r="W58" s="16"/>
      <c r="AC58" s="13"/>
      <c r="AD58" s="13"/>
      <c r="AH58" s="27"/>
      <c r="AI58" s="24"/>
      <c r="AJ58" s="24"/>
      <c r="AK58" s="24"/>
      <c r="AL58" s="24"/>
      <c r="AM58" s="24"/>
      <c r="AN58" s="24"/>
      <c r="AP58" s="14"/>
      <c r="BB58" s="14"/>
      <c r="BC58" s="14"/>
      <c r="BD58" s="14"/>
      <c r="BE58" s="14"/>
      <c r="BF58" s="14"/>
    </row>
    <row r="59" spans="2:58" s="12" customFormat="1" ht="29.25" customHeight="1" x14ac:dyDescent="0.2">
      <c r="B59" s="1"/>
      <c r="H59" s="16"/>
      <c r="I59" s="16"/>
      <c r="J59" s="16"/>
      <c r="K59" s="16"/>
      <c r="L59" s="13"/>
      <c r="M59" s="13"/>
      <c r="P59" s="13"/>
      <c r="V59" s="16"/>
      <c r="W59" s="16"/>
      <c r="X59" s="13"/>
      <c r="AB59" s="8"/>
      <c r="AC59" s="13"/>
      <c r="AD59" s="13"/>
      <c r="AH59" s="20"/>
      <c r="AI59" s="17"/>
      <c r="AJ59" s="17"/>
      <c r="AK59" s="17"/>
      <c r="AL59" s="17"/>
      <c r="AM59" s="24"/>
      <c r="AN59" s="17"/>
      <c r="AP59" s="14"/>
      <c r="AZ59" s="8"/>
      <c r="BA59" s="8"/>
      <c r="BB59" s="14"/>
      <c r="BC59" s="14"/>
      <c r="BD59" s="14"/>
      <c r="BE59" s="14"/>
      <c r="BF59" s="14"/>
    </row>
    <row r="60" spans="2:58" s="12" customFormat="1" ht="17.25" customHeight="1" x14ac:dyDescent="0.2">
      <c r="B60" s="1"/>
      <c r="K60" s="16"/>
      <c r="L60" s="13"/>
      <c r="M60" s="13"/>
      <c r="S60" s="1"/>
      <c r="T60" s="17"/>
      <c r="U60" s="17"/>
      <c r="V60" s="17"/>
      <c r="W60" s="17"/>
      <c r="X60" s="13"/>
      <c r="AB60" s="8"/>
      <c r="AC60" s="13"/>
      <c r="AD60" s="13"/>
      <c r="AH60" s="20"/>
      <c r="AI60" s="17"/>
      <c r="AJ60" s="17"/>
      <c r="AK60" s="17"/>
      <c r="AL60" s="17"/>
      <c r="AN60" s="17"/>
      <c r="AP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</row>
    <row r="61" spans="2:58" s="12" customFormat="1" ht="28.5" customHeight="1" x14ac:dyDescent="0.2">
      <c r="B61" s="1"/>
      <c r="I61" s="18"/>
      <c r="J61" s="18"/>
      <c r="L61" s="13"/>
      <c r="M61" s="13"/>
      <c r="P61" s="8"/>
      <c r="S61" s="1"/>
      <c r="V61" s="42"/>
      <c r="X61" s="13"/>
      <c r="AB61" s="8"/>
      <c r="AC61" s="13"/>
      <c r="AD61" s="13"/>
      <c r="AP61" s="14"/>
      <c r="AU61" s="13"/>
      <c r="AV61" s="13"/>
      <c r="AW61" s="14"/>
      <c r="AX61" s="14"/>
      <c r="AY61" s="14"/>
      <c r="AZ61" s="14"/>
      <c r="BA61" s="14"/>
      <c r="BB61" s="14"/>
      <c r="BC61" s="14"/>
      <c r="BD61" s="14"/>
      <c r="BE61" s="14"/>
      <c r="BF61" s="14"/>
    </row>
    <row r="62" spans="2:58" s="12" customFormat="1" ht="6" customHeight="1" x14ac:dyDescent="0.2">
      <c r="B62" s="1"/>
      <c r="I62" s="8"/>
      <c r="J62" s="8"/>
      <c r="L62" s="13"/>
      <c r="M62" s="13"/>
      <c r="P62" s="8"/>
      <c r="S62" s="1"/>
      <c r="V62" s="22"/>
      <c r="W62" s="16"/>
      <c r="X62" s="13"/>
      <c r="AC62" s="13"/>
      <c r="AD62" s="13"/>
      <c r="AH62" s="25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</row>
    <row r="63" spans="2:58" s="12" customFormat="1" ht="26.25" customHeight="1" x14ac:dyDescent="0.2">
      <c r="I63" s="8"/>
      <c r="J63" s="8"/>
      <c r="K63" s="13"/>
      <c r="L63" s="13"/>
      <c r="M63" s="13"/>
      <c r="P63" s="13"/>
      <c r="S63" s="1"/>
      <c r="V63" s="16"/>
      <c r="W63" s="16"/>
      <c r="AC63" s="13"/>
      <c r="AD63" s="13"/>
      <c r="AH63" s="15"/>
      <c r="AI63" s="15"/>
      <c r="AJ63" s="17"/>
      <c r="AK63" s="17"/>
      <c r="AL63" s="17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</row>
    <row r="64" spans="2:58" s="12" customFormat="1" ht="18" customHeight="1" x14ac:dyDescent="0.2">
      <c r="I64" s="13"/>
      <c r="J64" s="13"/>
      <c r="W64" s="13"/>
      <c r="X64" s="13"/>
      <c r="AA64" s="18"/>
      <c r="AB64" s="18"/>
      <c r="AG64" s="13"/>
      <c r="AH64" s="26"/>
      <c r="AI64" s="26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</row>
    <row r="65" spans="6:58" s="12" customFormat="1" ht="21" customHeight="1" x14ac:dyDescent="0.2">
      <c r="K65" s="13"/>
      <c r="L65" s="13"/>
      <c r="M65" s="13"/>
      <c r="P65" s="8"/>
      <c r="W65" s="13"/>
      <c r="X65" s="13"/>
      <c r="AA65" s="8"/>
      <c r="AB65" s="8"/>
      <c r="AC65" s="13"/>
      <c r="AD65" s="13"/>
      <c r="AG65" s="13"/>
      <c r="AH65" s="26"/>
      <c r="AI65" s="26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</row>
    <row r="66" spans="6:58" s="12" customFormat="1" ht="15.75" customHeight="1" x14ac:dyDescent="0.2">
      <c r="I66" s="8"/>
      <c r="J66" s="16"/>
      <c r="K66" s="13"/>
      <c r="L66" s="13"/>
      <c r="M66" s="13"/>
      <c r="P66" s="8"/>
      <c r="W66" s="13"/>
      <c r="X66" s="13"/>
      <c r="AA66" s="8"/>
      <c r="AB66" s="8"/>
      <c r="AC66" s="13"/>
      <c r="AD66" s="13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</row>
    <row r="67" spans="6:58" s="12" customFormat="1" ht="15" customHeight="1" x14ac:dyDescent="0.2">
      <c r="I67" s="16"/>
      <c r="J67" s="16"/>
      <c r="K67" s="13"/>
      <c r="L67" s="13"/>
      <c r="M67" s="13"/>
      <c r="P67" s="13"/>
      <c r="W67" s="13"/>
      <c r="X67" s="13"/>
      <c r="Y67" s="13"/>
      <c r="AC67" s="13"/>
      <c r="AD67" s="13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</row>
    <row r="68" spans="6:58" s="12" customFormat="1" ht="27" customHeight="1" x14ac:dyDescent="0.2">
      <c r="J68" s="21"/>
      <c r="K68" s="13"/>
      <c r="L68" s="13"/>
      <c r="M68" s="13"/>
      <c r="P68" s="27"/>
      <c r="X68" s="13"/>
      <c r="Y68" s="13"/>
      <c r="AC68" s="13"/>
      <c r="AD68" s="13"/>
      <c r="AH68" s="18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</row>
    <row r="69" spans="6:58" s="12" customFormat="1" ht="20.25" customHeight="1" x14ac:dyDescent="0.2">
      <c r="P69" s="8"/>
      <c r="AA69" s="33"/>
      <c r="AB69" s="33"/>
      <c r="AH69" s="41"/>
      <c r="AM69" s="1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</row>
    <row r="70" spans="6:58" s="12" customFormat="1" ht="21.75" customHeight="1" x14ac:dyDescent="0.2">
      <c r="I70" s="8"/>
      <c r="J70" s="16"/>
      <c r="K70" s="13"/>
      <c r="L70" s="13"/>
      <c r="M70" s="13"/>
      <c r="P70" s="8"/>
      <c r="AA70" s="8"/>
      <c r="AB70" s="8"/>
      <c r="AC70" s="13"/>
      <c r="AD70" s="13"/>
      <c r="AH70" s="41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</row>
    <row r="71" spans="6:58" s="12" customFormat="1" ht="9.75" customHeight="1" x14ac:dyDescent="0.2">
      <c r="I71" s="16"/>
      <c r="J71" s="16"/>
      <c r="K71" s="13"/>
      <c r="L71" s="13"/>
      <c r="M71" s="13"/>
      <c r="AA71" s="8"/>
      <c r="AB71" s="8"/>
      <c r="AC71" s="13"/>
      <c r="AD71" s="13"/>
      <c r="AH71" s="13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</row>
    <row r="72" spans="6:58" s="12" customFormat="1" ht="17.25" customHeight="1" x14ac:dyDescent="0.2">
      <c r="F72" s="1"/>
      <c r="G72" s="17"/>
      <c r="H72" s="17"/>
      <c r="I72" s="17"/>
      <c r="J72" s="17"/>
      <c r="K72" s="13"/>
      <c r="L72" s="13"/>
      <c r="M72" s="13"/>
      <c r="AB72" s="13"/>
      <c r="AC72" s="13"/>
      <c r="AD72" s="13"/>
      <c r="AH72" s="13"/>
      <c r="AN72" s="2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</row>
    <row r="73" spans="6:58" s="12" customFormat="1" ht="18.75" customHeight="1" x14ac:dyDescent="0.2">
      <c r="K73" s="13"/>
      <c r="L73" s="13"/>
      <c r="O73" s="18"/>
      <c r="P73" s="18"/>
      <c r="AB73" s="13"/>
      <c r="AC73" s="13"/>
      <c r="AD73" s="13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</row>
    <row r="74" spans="6:58" s="12" customFormat="1" ht="19.5" customHeight="1" x14ac:dyDescent="0.2">
      <c r="I74" s="8"/>
      <c r="J74" s="16"/>
      <c r="K74" s="13"/>
      <c r="L74" s="13"/>
      <c r="O74" s="8"/>
      <c r="P74" s="8"/>
      <c r="AB74" s="13"/>
      <c r="AC74" s="13"/>
      <c r="AD74" s="13"/>
      <c r="AH74" s="8"/>
      <c r="AI74" s="8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</row>
    <row r="75" spans="6:58" s="12" customFormat="1" ht="24" customHeight="1" x14ac:dyDescent="0.2">
      <c r="I75" s="16"/>
      <c r="J75" s="16"/>
      <c r="K75" s="13"/>
      <c r="L75" s="13"/>
      <c r="O75" s="8"/>
      <c r="P75" s="8"/>
      <c r="AB75" s="13"/>
      <c r="AC75" s="13"/>
      <c r="AD75" s="13"/>
      <c r="AH75" s="8"/>
      <c r="AI75" s="8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</row>
    <row r="76" spans="6:58" s="12" customFormat="1" ht="6.75" customHeight="1" x14ac:dyDescent="0.2">
      <c r="K76" s="13"/>
      <c r="L76" s="13"/>
      <c r="O76" s="13"/>
      <c r="P76" s="13"/>
      <c r="AB76" s="13"/>
      <c r="AC76" s="13"/>
      <c r="AD76" s="13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</row>
    <row r="77" spans="6:58" s="12" customFormat="1" ht="7.5" customHeight="1" x14ac:dyDescent="0.2">
      <c r="K77" s="13"/>
      <c r="L77" s="13"/>
      <c r="O77" s="13"/>
      <c r="P77" s="13"/>
      <c r="AB77" s="13"/>
      <c r="AC77" s="13"/>
      <c r="AD77" s="13"/>
      <c r="AH77" s="13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</row>
    <row r="78" spans="6:58" s="12" customFormat="1" ht="22.5" customHeight="1" x14ac:dyDescent="0.2"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</row>
    <row r="79" spans="6:58" s="12" customFormat="1" ht="15" customHeight="1" x14ac:dyDescent="0.2">
      <c r="I79" s="18"/>
      <c r="J79" s="18"/>
      <c r="K79" s="13"/>
      <c r="L79" s="13"/>
      <c r="M79" s="13"/>
      <c r="P79" s="8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</row>
    <row r="80" spans="6:58" s="12" customFormat="1" ht="21.75" customHeight="1" x14ac:dyDescent="0.2">
      <c r="I80" s="41"/>
      <c r="J80" s="41"/>
      <c r="K80" s="13"/>
      <c r="L80" s="13"/>
      <c r="M80" s="13"/>
      <c r="P80" s="8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</row>
    <row r="81" spans="6:58" s="12" customFormat="1" ht="12.75" customHeight="1" x14ac:dyDescent="0.2">
      <c r="I81" s="41"/>
      <c r="J81" s="41"/>
      <c r="K81" s="13"/>
      <c r="L81" s="13"/>
      <c r="M81" s="13"/>
      <c r="P81" s="13"/>
      <c r="AG81" s="28"/>
      <c r="AH81" s="28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</row>
    <row r="82" spans="6:58" s="12" customFormat="1" ht="16.5" customHeight="1" x14ac:dyDescent="0.2">
      <c r="I82" s="13"/>
      <c r="J82" s="13"/>
      <c r="K82" s="13"/>
      <c r="L82" s="13"/>
      <c r="M82" s="13"/>
      <c r="AG82" s="8"/>
      <c r="AH82" s="8"/>
      <c r="AJ82" s="1"/>
      <c r="AK82" s="1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</row>
    <row r="83" spans="6:58" s="12" customFormat="1" ht="21" customHeight="1" x14ac:dyDescent="0.2">
      <c r="AG83" s="8"/>
      <c r="AH83" s="8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</row>
    <row r="84" spans="6:58" s="12" customFormat="1" ht="37.5" customHeight="1" x14ac:dyDescent="0.2">
      <c r="I84" s="8"/>
      <c r="J84" s="16"/>
      <c r="K84" s="13"/>
      <c r="L84" s="13"/>
      <c r="M84" s="13"/>
      <c r="P84" s="8"/>
      <c r="AB84" s="8"/>
      <c r="AC84" s="23"/>
      <c r="AG84" s="13"/>
      <c r="AH84" s="13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</row>
    <row r="85" spans="6:58" s="12" customFormat="1" ht="8.25" customHeight="1" x14ac:dyDescent="0.2">
      <c r="I85" s="16"/>
      <c r="J85" s="16"/>
      <c r="K85" s="13"/>
      <c r="L85" s="13"/>
      <c r="M85" s="13"/>
      <c r="P85" s="8"/>
      <c r="AB85" s="34"/>
      <c r="AC85" s="23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</row>
    <row r="86" spans="6:58" s="12" customFormat="1" ht="14.25" customHeight="1" x14ac:dyDescent="0.2">
      <c r="J86" s="21"/>
      <c r="K86" s="13"/>
      <c r="L86" s="13"/>
      <c r="M86" s="13"/>
      <c r="P86" s="13"/>
      <c r="AB86" s="13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</row>
    <row r="87" spans="6:58" s="12" customFormat="1" ht="26.25" customHeight="1" x14ac:dyDescent="0.2">
      <c r="M87" s="13"/>
      <c r="AH87" s="18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</row>
    <row r="88" spans="6:58" s="12" customFormat="1" ht="25.5" customHeight="1" x14ac:dyDescent="0.2">
      <c r="I88" s="8"/>
      <c r="J88" s="16"/>
      <c r="M88" s="13"/>
      <c r="P88" s="18"/>
      <c r="Q88" s="18"/>
      <c r="AH88" s="41"/>
      <c r="AI88" s="41"/>
      <c r="AM88" s="1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</row>
    <row r="89" spans="6:58" s="12" customFormat="1" ht="19.5" customHeight="1" x14ac:dyDescent="0.2">
      <c r="I89" s="16"/>
      <c r="J89" s="16"/>
      <c r="K89" s="13"/>
      <c r="L89" s="13"/>
      <c r="M89" s="13"/>
      <c r="P89" s="8"/>
      <c r="AH89" s="41"/>
      <c r="AI89" s="41"/>
    </row>
    <row r="90" spans="6:58" s="12" customFormat="1" ht="17.25" customHeight="1" x14ac:dyDescent="0.2">
      <c r="K90" s="13"/>
      <c r="L90" s="13"/>
      <c r="M90" s="13"/>
      <c r="P90" s="8"/>
      <c r="AH90" s="13"/>
    </row>
    <row r="91" spans="6:58" s="12" customFormat="1" ht="8.25" customHeight="1" x14ac:dyDescent="0.2">
      <c r="K91" s="13"/>
      <c r="L91" s="13"/>
      <c r="M91" s="13"/>
      <c r="P91" s="8"/>
      <c r="AB91" s="13"/>
      <c r="AH91" s="13"/>
    </row>
    <row r="92" spans="6:58" s="12" customFormat="1" ht="23.25" customHeight="1" x14ac:dyDescent="0.2">
      <c r="P92" s="19"/>
      <c r="AB92" s="27"/>
    </row>
    <row r="93" spans="6:58" s="12" customFormat="1" ht="15" customHeight="1" x14ac:dyDescent="0.2">
      <c r="I93" s="18"/>
      <c r="K93" s="13"/>
      <c r="L93" s="13"/>
      <c r="P93" s="8"/>
      <c r="AH93" s="8"/>
      <c r="AI93" s="8"/>
    </row>
    <row r="94" spans="6:58" s="12" customFormat="1" ht="28.5" customHeight="1" x14ac:dyDescent="0.2">
      <c r="F94" s="1"/>
      <c r="H94" s="8"/>
      <c r="I94" s="8"/>
      <c r="K94" s="13"/>
      <c r="L94" s="13"/>
      <c r="P94" s="8"/>
      <c r="AH94" s="8"/>
      <c r="AI94" s="8"/>
    </row>
    <row r="95" spans="6:58" s="12" customFormat="1" ht="15" customHeight="1" x14ac:dyDescent="0.2">
      <c r="G95" s="8"/>
      <c r="H95" s="8"/>
      <c r="K95" s="13"/>
      <c r="L95" s="13"/>
    </row>
    <row r="96" spans="6:58" s="12" customFormat="1" ht="15.75" customHeight="1" x14ac:dyDescent="0.2">
      <c r="F96" s="1"/>
      <c r="K96" s="13"/>
      <c r="L96" s="13"/>
      <c r="M96" s="13"/>
      <c r="P96" s="19"/>
    </row>
    <row r="97" spans="5:34" s="12" customFormat="1" ht="18.75" customHeight="1" x14ac:dyDescent="0.2">
      <c r="F97" s="1"/>
      <c r="I97" s="27"/>
      <c r="L97" s="13"/>
      <c r="M97" s="13"/>
      <c r="P97" s="8"/>
      <c r="AH97" s="15"/>
    </row>
    <row r="98" spans="5:34" s="12" customFormat="1" ht="27.75" customHeight="1" x14ac:dyDescent="0.2">
      <c r="F98" s="1"/>
      <c r="I98" s="8"/>
      <c r="J98" s="16"/>
      <c r="P98" s="8"/>
      <c r="AG98" s="8"/>
      <c r="AH98" s="8"/>
    </row>
    <row r="99" spans="5:34" s="12" customFormat="1" ht="9.75" customHeight="1" x14ac:dyDescent="0.2">
      <c r="F99" s="1"/>
      <c r="I99" s="16"/>
      <c r="J99" s="16"/>
      <c r="L99" s="13"/>
      <c r="M99" s="13"/>
      <c r="P99" s="43"/>
      <c r="AB99" s="8"/>
      <c r="AG99" s="8"/>
      <c r="AH99" s="8"/>
    </row>
    <row r="100" spans="5:34" s="12" customFormat="1" ht="0.75" hidden="1" customHeight="1" x14ac:dyDescent="0.2">
      <c r="E100" s="17"/>
      <c r="F100" s="1"/>
      <c r="G100" s="1"/>
      <c r="H100" s="1"/>
      <c r="I100" s="1"/>
      <c r="J100" s="13"/>
      <c r="L100" s="13"/>
      <c r="M100" s="13"/>
      <c r="P100" s="35"/>
      <c r="AB100" s="8"/>
    </row>
    <row r="101" spans="5:34" ht="15.75" x14ac:dyDescent="0.2">
      <c r="E101" s="17"/>
      <c r="G101" s="12"/>
      <c r="H101" s="12"/>
      <c r="I101" s="27"/>
      <c r="J101" s="13"/>
      <c r="K101" s="12"/>
      <c r="M101" s="12"/>
      <c r="N101" s="12"/>
      <c r="O101" s="12"/>
      <c r="P101" s="18"/>
      <c r="Q101" s="18"/>
    </row>
    <row r="102" spans="5:34" ht="18" customHeight="1" x14ac:dyDescent="0.2">
      <c r="E102" s="12"/>
      <c r="G102" s="12"/>
      <c r="H102" s="12"/>
      <c r="I102" s="8"/>
      <c r="J102" s="16"/>
      <c r="K102" s="13"/>
      <c r="L102" s="29"/>
      <c r="M102" s="13"/>
      <c r="N102" s="12"/>
      <c r="O102" s="12"/>
      <c r="P102" s="8"/>
      <c r="Q102" s="12"/>
    </row>
    <row r="103" spans="5:34" ht="29.25" customHeight="1" x14ac:dyDescent="0.2">
      <c r="E103" s="12"/>
      <c r="G103" s="12"/>
      <c r="H103" s="12"/>
      <c r="I103" s="16"/>
      <c r="J103" s="16"/>
      <c r="K103" s="13"/>
      <c r="L103" s="29"/>
      <c r="M103" s="13"/>
      <c r="N103" s="12"/>
      <c r="O103" s="12"/>
      <c r="P103" s="8"/>
      <c r="Q103" s="12"/>
      <c r="AE103" s="12"/>
      <c r="AF103" s="12"/>
      <c r="AG103" s="12"/>
      <c r="AH103" s="12"/>
    </row>
    <row r="104" spans="5:34" ht="15.75" x14ac:dyDescent="0.2">
      <c r="E104" s="12"/>
      <c r="F104" s="12"/>
      <c r="G104" s="12"/>
      <c r="H104" s="12"/>
      <c r="I104" s="12"/>
      <c r="J104" s="12"/>
      <c r="K104" s="13"/>
      <c r="AE104" s="12"/>
      <c r="AF104" s="12"/>
      <c r="AG104" s="12"/>
      <c r="AH104" s="30"/>
    </row>
    <row r="105" spans="5:34" ht="16.5" customHeight="1" x14ac:dyDescent="0.2">
      <c r="K105" s="13"/>
      <c r="AE105" s="12"/>
      <c r="AF105" s="12"/>
      <c r="AG105" s="351"/>
      <c r="AH105" s="351"/>
    </row>
    <row r="106" spans="5:34" ht="21" customHeight="1" x14ac:dyDescent="0.2">
      <c r="AE106" s="12"/>
      <c r="AF106" s="12"/>
      <c r="AG106" s="351"/>
      <c r="AH106" s="351"/>
    </row>
    <row r="107" spans="5:34" ht="21" customHeight="1" x14ac:dyDescent="0.2">
      <c r="AF107" s="12"/>
      <c r="AG107" s="13"/>
      <c r="AH107" s="13"/>
    </row>
    <row r="108" spans="5:34" ht="15" x14ac:dyDescent="0.2">
      <c r="AF108" s="12"/>
      <c r="AG108" s="12"/>
      <c r="AH108" s="12"/>
    </row>
    <row r="109" spans="5:34" ht="15" x14ac:dyDescent="0.2">
      <c r="K109" s="13"/>
      <c r="AF109" s="12"/>
      <c r="AG109" s="12"/>
      <c r="AH109" s="351"/>
    </row>
    <row r="110" spans="5:34" ht="15" x14ac:dyDescent="0.2">
      <c r="I110" s="1" t="s">
        <v>72</v>
      </c>
      <c r="K110" s="13"/>
      <c r="AF110" s="12"/>
      <c r="AG110" s="12"/>
      <c r="AH110" s="351"/>
    </row>
    <row r="111" spans="5:34" ht="15" x14ac:dyDescent="0.2">
      <c r="K111" s="13"/>
    </row>
    <row r="112" spans="5:34" ht="12.75" customHeight="1" x14ac:dyDescent="0.2">
      <c r="K112" s="12"/>
    </row>
    <row r="113" spans="11:11" ht="15" customHeight="1" x14ac:dyDescent="0.2">
      <c r="K113" s="13"/>
    </row>
    <row r="114" spans="11:11" ht="16.5" customHeight="1" x14ac:dyDescent="0.2">
      <c r="K114" s="13"/>
    </row>
    <row r="115" spans="11:11" ht="15" x14ac:dyDescent="0.2">
      <c r="K115" s="13"/>
    </row>
    <row r="116" spans="11:11" ht="15" x14ac:dyDescent="0.2">
      <c r="K116" s="13"/>
    </row>
    <row r="117" spans="11:11" ht="4.5" customHeight="1" x14ac:dyDescent="0.2">
      <c r="K117" s="13"/>
    </row>
    <row r="118" spans="11:11" ht="15" x14ac:dyDescent="0.2">
      <c r="K118" s="12"/>
    </row>
    <row r="119" spans="11:11" ht="14.25" x14ac:dyDescent="0.2">
      <c r="K119" s="22"/>
    </row>
    <row r="120" spans="11:11" ht="14.25" x14ac:dyDescent="0.2">
      <c r="K120" s="22"/>
    </row>
    <row r="121" spans="11:11" ht="15" x14ac:dyDescent="0.2">
      <c r="K121" s="13"/>
    </row>
    <row r="122" spans="11:11" ht="15" x14ac:dyDescent="0.2">
      <c r="K122" s="13"/>
    </row>
    <row r="123" spans="11:11" ht="15" x14ac:dyDescent="0.2">
      <c r="K123" s="12"/>
    </row>
    <row r="124" spans="11:11" ht="14.25" x14ac:dyDescent="0.2">
      <c r="K124" s="22"/>
    </row>
    <row r="125" spans="11:11" ht="14.25" x14ac:dyDescent="0.2">
      <c r="K125" s="22"/>
    </row>
    <row r="126" spans="11:11" ht="15" x14ac:dyDescent="0.2">
      <c r="K126" s="13"/>
    </row>
    <row r="127" spans="11:11" ht="15" x14ac:dyDescent="0.2">
      <c r="K127" s="13"/>
    </row>
    <row r="128" spans="11:11" ht="15" customHeight="1" x14ac:dyDescent="0.2">
      <c r="K128" s="12"/>
    </row>
    <row r="129" spans="11:11" ht="15" x14ac:dyDescent="0.2">
      <c r="K129" s="13"/>
    </row>
    <row r="130" spans="11:11" ht="15" x14ac:dyDescent="0.2">
      <c r="K130" s="13"/>
    </row>
    <row r="131" spans="11:11" ht="15" x14ac:dyDescent="0.2">
      <c r="K131" s="13"/>
    </row>
    <row r="133" spans="11:11" ht="15" customHeight="1" x14ac:dyDescent="0.2"/>
    <row r="138" spans="11:11" ht="15" customHeight="1" x14ac:dyDescent="0.2"/>
    <row r="140" spans="11:11" ht="16.5" customHeight="1" x14ac:dyDescent="0.2"/>
    <row r="141" spans="11:11" ht="15.75" customHeight="1" x14ac:dyDescent="0.2"/>
    <row r="147" ht="15" customHeight="1" x14ac:dyDescent="0.2"/>
    <row r="152" ht="15" customHeight="1" x14ac:dyDescent="0.2"/>
    <row r="157" ht="15" customHeight="1" x14ac:dyDescent="0.2"/>
  </sheetData>
  <mergeCells count="10">
    <mergeCell ref="AH109:AH110"/>
    <mergeCell ref="AG105:AH106"/>
    <mergeCell ref="H27:Y27"/>
    <mergeCell ref="P4:Y4"/>
    <mergeCell ref="P5:Y5"/>
    <mergeCell ref="P2:Y2"/>
    <mergeCell ref="C3:AA3"/>
    <mergeCell ref="H28:Y28"/>
    <mergeCell ref="H29:T29"/>
    <mergeCell ref="AY26:BA27"/>
  </mergeCells>
  <phoneticPr fontId="1" type="noConversion"/>
  <pageMargins left="0.74" right="0" top="0.85" bottom="0" header="0" footer="0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6EBA0-6A38-4249-8F5D-FFD02D979F67}">
  <sheetPr codeName="Hárok10">
    <pageSetUpPr fitToPage="1"/>
  </sheetPr>
  <dimension ref="A1:J31"/>
  <sheetViews>
    <sheetView showGridLines="0" workbookViewId="0">
      <selection activeCell="A6" sqref="A6"/>
    </sheetView>
  </sheetViews>
  <sheetFormatPr defaultRowHeight="12.75" x14ac:dyDescent="0.2"/>
  <cols>
    <col min="1" max="8" width="9.140625" style="56"/>
    <col min="9" max="9" width="12.28515625" style="56" customWidth="1"/>
    <col min="10" max="10" width="0.7109375" style="56" customWidth="1"/>
    <col min="11" max="16384" width="9.140625" style="56"/>
  </cols>
  <sheetData>
    <row r="1" spans="1:10" ht="16.5" x14ac:dyDescent="0.25">
      <c r="A1" s="80"/>
    </row>
    <row r="3" spans="1:10" ht="13.5" thickBot="1" x14ac:dyDescent="0.25"/>
    <row r="4" spans="1:10" ht="17.25" thickTop="1" thickBot="1" x14ac:dyDescent="0.3">
      <c r="A4" s="519" t="s">
        <v>215</v>
      </c>
      <c r="B4" s="520"/>
      <c r="C4" s="520"/>
      <c r="D4" s="520"/>
      <c r="E4" s="520"/>
      <c r="F4" s="520"/>
      <c r="G4" s="520"/>
      <c r="H4" s="520"/>
      <c r="I4" s="520"/>
      <c r="J4" s="521"/>
    </row>
    <row r="5" spans="1:10" ht="13.5" thickTop="1" x14ac:dyDescent="0.2">
      <c r="E5" s="530">
        <f>'Info. o o.c.p.'!Z27</f>
        <v>45473</v>
      </c>
      <c r="F5" s="530"/>
    </row>
    <row r="6" spans="1:10" ht="13.5" thickBot="1" x14ac:dyDescent="0.25">
      <c r="A6" s="79"/>
      <c r="B6" s="59"/>
      <c r="C6" s="59"/>
      <c r="D6" s="59"/>
    </row>
    <row r="7" spans="1:10" ht="13.5" thickTop="1" x14ac:dyDescent="0.2">
      <c r="A7" s="426" t="s">
        <v>104</v>
      </c>
      <c r="B7" s="427"/>
      <c r="C7" s="427"/>
      <c r="D7" s="427"/>
      <c r="E7" s="427"/>
      <c r="F7" s="427"/>
      <c r="G7" s="427"/>
      <c r="H7" s="427"/>
      <c r="I7" s="427"/>
      <c r="J7" s="428"/>
    </row>
    <row r="8" spans="1:10" ht="13.5" thickBot="1" x14ac:dyDescent="0.25">
      <c r="A8" s="423" t="s">
        <v>103</v>
      </c>
      <c r="B8" s="424"/>
      <c r="C8" s="424"/>
      <c r="D8" s="424"/>
      <c r="E8" s="424"/>
      <c r="F8" s="424"/>
      <c r="G8" s="424"/>
      <c r="H8" s="424"/>
      <c r="I8" s="424"/>
      <c r="J8" s="230"/>
    </row>
    <row r="9" spans="1:10" ht="13.5" thickTop="1" x14ac:dyDescent="0.2">
      <c r="A9" s="81"/>
      <c r="B9" s="81"/>
      <c r="C9" s="81"/>
      <c r="D9" s="81"/>
      <c r="E9" s="81"/>
      <c r="F9" s="81"/>
      <c r="G9" s="81"/>
      <c r="H9" s="81"/>
      <c r="I9" s="81"/>
    </row>
    <row r="10" spans="1:10" ht="13.5" thickBot="1" x14ac:dyDescent="0.25">
      <c r="I10" s="87" t="s">
        <v>203</v>
      </c>
    </row>
    <row r="11" spans="1:10" ht="13.5" thickTop="1" x14ac:dyDescent="0.2">
      <c r="A11" s="535" t="s">
        <v>81</v>
      </c>
      <c r="B11" s="532"/>
      <c r="C11" s="532"/>
      <c r="D11" s="532"/>
      <c r="E11" s="532"/>
      <c r="F11" s="531" t="s">
        <v>98</v>
      </c>
      <c r="G11" s="532"/>
      <c r="H11" s="531" t="s">
        <v>100</v>
      </c>
      <c r="I11" s="537"/>
    </row>
    <row r="12" spans="1:10" ht="13.5" thickBot="1" x14ac:dyDescent="0.25">
      <c r="A12" s="536"/>
      <c r="B12" s="515"/>
      <c r="C12" s="515"/>
      <c r="D12" s="515"/>
      <c r="E12" s="515"/>
      <c r="F12" s="533" t="s">
        <v>99</v>
      </c>
      <c r="G12" s="534"/>
      <c r="H12" s="533" t="s">
        <v>99</v>
      </c>
      <c r="I12" s="538"/>
    </row>
    <row r="13" spans="1:10" x14ac:dyDescent="0.2">
      <c r="A13" s="536"/>
      <c r="B13" s="515"/>
      <c r="C13" s="515"/>
      <c r="D13" s="515"/>
      <c r="E13" s="515"/>
      <c r="F13" s="90"/>
      <c r="G13" s="68"/>
      <c r="H13" s="91"/>
      <c r="I13" s="92" t="s">
        <v>105</v>
      </c>
    </row>
    <row r="14" spans="1:10" ht="13.5" thickBot="1" x14ac:dyDescent="0.25">
      <c r="A14" s="93"/>
      <c r="B14" s="89"/>
      <c r="C14" s="89"/>
      <c r="D14" s="89"/>
      <c r="E14" s="89"/>
      <c r="F14" s="88" t="s">
        <v>102</v>
      </c>
      <c r="G14" s="94" t="s">
        <v>68</v>
      </c>
      <c r="H14" s="63" t="s">
        <v>101</v>
      </c>
      <c r="I14" s="95" t="s">
        <v>106</v>
      </c>
    </row>
    <row r="15" spans="1:10" x14ac:dyDescent="0.2">
      <c r="A15" s="434" t="s">
        <v>82</v>
      </c>
      <c r="B15" s="391"/>
      <c r="C15" s="391"/>
      <c r="D15" s="391"/>
      <c r="E15" s="391"/>
      <c r="F15" s="96">
        <v>0</v>
      </c>
      <c r="G15" s="72">
        <v>0</v>
      </c>
      <c r="H15" s="96">
        <v>0</v>
      </c>
      <c r="I15" s="223">
        <v>0</v>
      </c>
    </row>
    <row r="16" spans="1:10" x14ac:dyDescent="0.2">
      <c r="A16" s="434" t="s">
        <v>83</v>
      </c>
      <c r="B16" s="391"/>
      <c r="C16" s="391"/>
      <c r="D16" s="391"/>
      <c r="E16" s="391"/>
      <c r="F16" s="96">
        <v>0</v>
      </c>
      <c r="G16" s="72">
        <v>0</v>
      </c>
      <c r="H16" s="96">
        <v>0</v>
      </c>
      <c r="I16" s="97">
        <v>0</v>
      </c>
    </row>
    <row r="17" spans="1:9" x14ac:dyDescent="0.2">
      <c r="A17" s="434" t="s">
        <v>84</v>
      </c>
      <c r="B17" s="391"/>
      <c r="C17" s="391"/>
      <c r="D17" s="391"/>
      <c r="E17" s="391"/>
      <c r="F17" s="96">
        <v>0</v>
      </c>
      <c r="G17" s="72">
        <v>0</v>
      </c>
      <c r="H17" s="96">
        <v>0</v>
      </c>
      <c r="I17" s="97">
        <v>0</v>
      </c>
    </row>
    <row r="18" spans="1:9" x14ac:dyDescent="0.2">
      <c r="A18" s="434" t="s">
        <v>85</v>
      </c>
      <c r="B18" s="391"/>
      <c r="C18" s="391"/>
      <c r="D18" s="391"/>
      <c r="E18" s="391"/>
      <c r="F18" s="96">
        <v>0</v>
      </c>
      <c r="G18" s="72">
        <v>0</v>
      </c>
      <c r="H18" s="96">
        <v>0</v>
      </c>
      <c r="I18" s="97">
        <v>0</v>
      </c>
    </row>
    <row r="19" spans="1:9" x14ac:dyDescent="0.2">
      <c r="A19" s="434" t="s">
        <v>86</v>
      </c>
      <c r="B19" s="391"/>
      <c r="C19" s="391"/>
      <c r="D19" s="391"/>
      <c r="E19" s="391"/>
      <c r="F19" s="96">
        <v>0</v>
      </c>
      <c r="G19" s="72">
        <v>0</v>
      </c>
      <c r="H19" s="96">
        <v>0</v>
      </c>
      <c r="I19" s="97">
        <v>0</v>
      </c>
    </row>
    <row r="20" spans="1:9" x14ac:dyDescent="0.2">
      <c r="A20" s="434" t="s">
        <v>87</v>
      </c>
      <c r="B20" s="391"/>
      <c r="C20" s="391"/>
      <c r="D20" s="391"/>
      <c r="E20" s="391"/>
      <c r="F20" s="96">
        <v>0</v>
      </c>
      <c r="G20" s="72">
        <v>0</v>
      </c>
      <c r="H20" s="96">
        <v>0</v>
      </c>
      <c r="I20" s="97">
        <v>0</v>
      </c>
    </row>
    <row r="21" spans="1:9" x14ac:dyDescent="0.2">
      <c r="A21" s="434" t="s">
        <v>88</v>
      </c>
      <c r="B21" s="391"/>
      <c r="C21" s="391"/>
      <c r="D21" s="391"/>
      <c r="E21" s="391"/>
      <c r="F21" s="96">
        <v>0</v>
      </c>
      <c r="G21" s="72">
        <v>0</v>
      </c>
      <c r="H21" s="96">
        <v>0</v>
      </c>
      <c r="I21" s="97">
        <v>0</v>
      </c>
    </row>
    <row r="22" spans="1:9" x14ac:dyDescent="0.2">
      <c r="A22" s="434" t="s">
        <v>89</v>
      </c>
      <c r="B22" s="391"/>
      <c r="C22" s="391"/>
      <c r="D22" s="391"/>
      <c r="E22" s="391"/>
      <c r="F22" s="96">
        <v>0</v>
      </c>
      <c r="G22" s="72">
        <v>0</v>
      </c>
      <c r="H22" s="96">
        <v>0</v>
      </c>
      <c r="I22" s="97">
        <v>0</v>
      </c>
    </row>
    <row r="23" spans="1:9" x14ac:dyDescent="0.2">
      <c r="A23" s="434" t="s">
        <v>90</v>
      </c>
      <c r="B23" s="391"/>
      <c r="C23" s="391"/>
      <c r="D23" s="391"/>
      <c r="E23" s="391"/>
      <c r="F23" s="96">
        <v>0</v>
      </c>
      <c r="G23" s="72">
        <v>0</v>
      </c>
      <c r="H23" s="96">
        <v>0</v>
      </c>
      <c r="I23" s="97">
        <v>0</v>
      </c>
    </row>
    <row r="24" spans="1:9" x14ac:dyDescent="0.2">
      <c r="A24" s="434" t="s">
        <v>91</v>
      </c>
      <c r="B24" s="391"/>
      <c r="C24" s="391"/>
      <c r="D24" s="391"/>
      <c r="E24" s="391"/>
      <c r="F24" s="96">
        <v>0</v>
      </c>
      <c r="G24" s="72">
        <v>0</v>
      </c>
      <c r="H24" s="96">
        <v>0</v>
      </c>
      <c r="I24" s="97">
        <v>0</v>
      </c>
    </row>
    <row r="25" spans="1:9" x14ac:dyDescent="0.2">
      <c r="A25" s="434" t="s">
        <v>92</v>
      </c>
      <c r="B25" s="391"/>
      <c r="C25" s="391"/>
      <c r="D25" s="391"/>
      <c r="E25" s="391"/>
      <c r="F25" s="96">
        <v>0</v>
      </c>
      <c r="G25" s="72">
        <v>0</v>
      </c>
      <c r="H25" s="96">
        <v>0</v>
      </c>
      <c r="I25" s="97">
        <v>0</v>
      </c>
    </row>
    <row r="26" spans="1:9" x14ac:dyDescent="0.2">
      <c r="A26" s="434" t="s">
        <v>93</v>
      </c>
      <c r="B26" s="391"/>
      <c r="C26" s="391"/>
      <c r="D26" s="391"/>
      <c r="E26" s="391"/>
      <c r="F26" s="96">
        <v>0</v>
      </c>
      <c r="G26" s="72">
        <v>0</v>
      </c>
      <c r="H26" s="96">
        <v>0</v>
      </c>
      <c r="I26" s="97">
        <v>0</v>
      </c>
    </row>
    <row r="27" spans="1:9" x14ac:dyDescent="0.2">
      <c r="A27" s="434" t="s">
        <v>94</v>
      </c>
      <c r="B27" s="391"/>
      <c r="C27" s="391"/>
      <c r="D27" s="391"/>
      <c r="E27" s="391"/>
      <c r="F27" s="96">
        <v>0</v>
      </c>
      <c r="G27" s="72">
        <v>0</v>
      </c>
      <c r="H27" s="96">
        <v>0</v>
      </c>
      <c r="I27" s="97">
        <v>0</v>
      </c>
    </row>
    <row r="28" spans="1:9" x14ac:dyDescent="0.2">
      <c r="A28" s="434" t="s">
        <v>95</v>
      </c>
      <c r="B28" s="391"/>
      <c r="C28" s="391"/>
      <c r="D28" s="391"/>
      <c r="E28" s="391"/>
      <c r="F28" s="96">
        <v>0</v>
      </c>
      <c r="G28" s="72">
        <v>0</v>
      </c>
      <c r="H28" s="96">
        <v>0</v>
      </c>
      <c r="I28" s="97">
        <v>0</v>
      </c>
    </row>
    <row r="29" spans="1:9" x14ac:dyDescent="0.2">
      <c r="A29" s="434" t="s">
        <v>96</v>
      </c>
      <c r="B29" s="391"/>
      <c r="C29" s="391"/>
      <c r="D29" s="391"/>
      <c r="E29" s="391"/>
      <c r="F29" s="96">
        <v>0</v>
      </c>
      <c r="G29" s="72">
        <v>0</v>
      </c>
      <c r="H29" s="96">
        <v>0</v>
      </c>
      <c r="I29" s="97">
        <v>0</v>
      </c>
    </row>
    <row r="30" spans="1:9" ht="13.5" thickBot="1" x14ac:dyDescent="0.25">
      <c r="A30" s="423" t="s">
        <v>97</v>
      </c>
      <c r="B30" s="424"/>
      <c r="C30" s="424"/>
      <c r="D30" s="424"/>
      <c r="E30" s="424"/>
      <c r="F30" s="98">
        <v>0</v>
      </c>
      <c r="G30" s="99">
        <v>0</v>
      </c>
      <c r="H30" s="98">
        <v>0</v>
      </c>
      <c r="I30" s="100">
        <v>0</v>
      </c>
    </row>
    <row r="31" spans="1:9" ht="13.5" thickTop="1" x14ac:dyDescent="0.2"/>
  </sheetData>
  <mergeCells count="26">
    <mergeCell ref="A22:E22"/>
    <mergeCell ref="A4:J4"/>
    <mergeCell ref="A17:E17"/>
    <mergeCell ref="A16:E16"/>
    <mergeCell ref="A8:I8"/>
    <mergeCell ref="A7:J7"/>
    <mergeCell ref="A15:E15"/>
    <mergeCell ref="H11:I11"/>
    <mergeCell ref="H12:I12"/>
    <mergeCell ref="E5:F5"/>
    <mergeCell ref="A30:E30"/>
    <mergeCell ref="F11:G11"/>
    <mergeCell ref="F12:G12"/>
    <mergeCell ref="A11:E12"/>
    <mergeCell ref="A13:E13"/>
    <mergeCell ref="A26:E26"/>
    <mergeCell ref="A27:E27"/>
    <mergeCell ref="A28:E28"/>
    <mergeCell ref="A29:E29"/>
    <mergeCell ref="A23:E23"/>
    <mergeCell ref="A24:E24"/>
    <mergeCell ref="A18:E18"/>
    <mergeCell ref="A25:E25"/>
    <mergeCell ref="A19:E19"/>
    <mergeCell ref="A20:E20"/>
    <mergeCell ref="A21:E2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FC61-7845-4E47-8C73-8821794A1DF0}">
  <sheetPr codeName="Hárok2"/>
  <dimension ref="A1:E40"/>
  <sheetViews>
    <sheetView topLeftCell="A17" workbookViewId="0">
      <selection activeCell="H14" sqref="H14"/>
    </sheetView>
  </sheetViews>
  <sheetFormatPr defaultRowHeight="12.75" x14ac:dyDescent="0.2"/>
  <cols>
    <col min="1" max="1" width="19" customWidth="1"/>
    <col min="2" max="2" width="12.28515625" customWidth="1"/>
    <col min="3" max="3" width="16.28515625" customWidth="1"/>
    <col min="4" max="4" width="4.140625" customWidth="1"/>
    <col min="5" max="5" width="58.140625" customWidth="1"/>
  </cols>
  <sheetData>
    <row r="1" spans="1:5" ht="45.75" customHeight="1" x14ac:dyDescent="0.3">
      <c r="A1" s="380" t="s">
        <v>546</v>
      </c>
      <c r="B1" s="380"/>
      <c r="C1" s="380"/>
      <c r="D1" s="380"/>
      <c r="E1" s="380"/>
    </row>
    <row r="2" spans="1:5" x14ac:dyDescent="0.2">
      <c r="A2" s="379" t="s">
        <v>547</v>
      </c>
      <c r="B2" s="380"/>
      <c r="C2" s="380"/>
      <c r="D2" s="380"/>
      <c r="E2" s="381"/>
    </row>
    <row r="3" spans="1:5" x14ac:dyDescent="0.2">
      <c r="A3" s="379" t="s">
        <v>575</v>
      </c>
      <c r="B3" s="380"/>
      <c r="C3" s="380"/>
      <c r="D3" s="380"/>
      <c r="E3" s="381"/>
    </row>
    <row r="4" spans="1:5" ht="13.5" thickBot="1" x14ac:dyDescent="0.25">
      <c r="A4" s="382">
        <f>'Info. o o.c.p.'!Z27</f>
        <v>45473</v>
      </c>
      <c r="B4" s="383"/>
      <c r="C4" s="383"/>
      <c r="D4" s="383"/>
      <c r="E4" s="384"/>
    </row>
    <row r="5" spans="1:5" ht="13.5" thickBot="1" x14ac:dyDescent="0.25">
      <c r="A5" s="385"/>
      <c r="B5" s="386"/>
      <c r="C5" s="387"/>
      <c r="D5" s="265" t="s">
        <v>500</v>
      </c>
      <c r="E5" s="265"/>
    </row>
    <row r="6" spans="1:5" ht="13.5" thickBot="1" x14ac:dyDescent="0.25">
      <c r="A6" s="367" t="s">
        <v>548</v>
      </c>
      <c r="B6" s="368"/>
      <c r="C6" s="369"/>
      <c r="D6" s="266"/>
      <c r="E6" s="268" t="s">
        <v>202</v>
      </c>
    </row>
    <row r="7" spans="1:5" ht="13.5" thickBot="1" x14ac:dyDescent="0.25">
      <c r="A7" s="367" t="s">
        <v>549</v>
      </c>
      <c r="B7" s="368"/>
      <c r="C7" s="369"/>
      <c r="D7" s="269"/>
      <c r="E7" s="270" t="s">
        <v>550</v>
      </c>
    </row>
    <row r="8" spans="1:5" ht="13.5" thickBot="1" x14ac:dyDescent="0.25">
      <c r="A8" s="367" t="s">
        <v>551</v>
      </c>
      <c r="B8" s="368"/>
      <c r="C8" s="369"/>
      <c r="D8" s="269"/>
      <c r="E8" s="270" t="s">
        <v>552</v>
      </c>
    </row>
    <row r="9" spans="1:5" ht="13.5" thickBot="1" x14ac:dyDescent="0.25">
      <c r="A9" s="367" t="s">
        <v>553</v>
      </c>
      <c r="B9" s="368"/>
      <c r="C9" s="369"/>
      <c r="D9" s="269">
        <v>1</v>
      </c>
      <c r="E9" s="270" t="s">
        <v>554</v>
      </c>
    </row>
    <row r="10" spans="1:5" ht="13.5" thickBot="1" x14ac:dyDescent="0.25">
      <c r="A10" s="356" t="s">
        <v>555</v>
      </c>
      <c r="B10" s="357"/>
      <c r="C10" s="358"/>
      <c r="D10" s="271">
        <v>2</v>
      </c>
      <c r="E10" s="272" t="s">
        <v>556</v>
      </c>
    </row>
    <row r="11" spans="1:5" ht="13.5" thickBot="1" x14ac:dyDescent="0.25">
      <c r="A11" s="367" t="s">
        <v>557</v>
      </c>
      <c r="B11" s="368"/>
      <c r="C11" s="369"/>
      <c r="D11" s="266">
        <v>3</v>
      </c>
      <c r="E11" s="268" t="s">
        <v>558</v>
      </c>
    </row>
    <row r="12" spans="1:5" ht="25.5" x14ac:dyDescent="0.2">
      <c r="A12" s="370" t="s">
        <v>559</v>
      </c>
      <c r="B12" s="371"/>
      <c r="C12" s="372"/>
      <c r="D12" s="273"/>
      <c r="E12" s="275" t="s">
        <v>560</v>
      </c>
    </row>
    <row r="13" spans="1:5" ht="25.5" x14ac:dyDescent="0.2">
      <c r="A13" s="373"/>
      <c r="B13" s="374"/>
      <c r="C13" s="375"/>
      <c r="D13" s="274"/>
      <c r="E13" s="276" t="s">
        <v>561</v>
      </c>
    </row>
    <row r="14" spans="1:5" ht="25.5" x14ac:dyDescent="0.2">
      <c r="A14" s="373"/>
      <c r="B14" s="374"/>
      <c r="C14" s="375"/>
      <c r="D14" s="274"/>
      <c r="E14" s="276" t="s">
        <v>562</v>
      </c>
    </row>
    <row r="15" spans="1:5" x14ac:dyDescent="0.2">
      <c r="A15" s="373"/>
      <c r="B15" s="374"/>
      <c r="C15" s="375"/>
      <c r="D15" s="274">
        <v>4</v>
      </c>
      <c r="E15" s="276"/>
    </row>
    <row r="16" spans="1:5" ht="25.5" x14ac:dyDescent="0.2">
      <c r="A16" s="373"/>
      <c r="B16" s="374"/>
      <c r="C16" s="375"/>
      <c r="D16" s="274"/>
      <c r="E16" s="276" t="s">
        <v>563</v>
      </c>
    </row>
    <row r="17" spans="1:5" x14ac:dyDescent="0.2">
      <c r="A17" s="373"/>
      <c r="B17" s="374"/>
      <c r="C17" s="375"/>
      <c r="D17" s="274"/>
      <c r="E17" s="276" t="s">
        <v>564</v>
      </c>
    </row>
    <row r="18" spans="1:5" ht="25.5" x14ac:dyDescent="0.2">
      <c r="A18" s="373"/>
      <c r="B18" s="374"/>
      <c r="C18" s="375"/>
      <c r="D18" s="274"/>
      <c r="E18" s="276" t="s">
        <v>565</v>
      </c>
    </row>
    <row r="19" spans="1:5" x14ac:dyDescent="0.2">
      <c r="A19" s="373"/>
      <c r="B19" s="374"/>
      <c r="C19" s="375"/>
      <c r="D19" s="274"/>
      <c r="E19" s="276" t="s">
        <v>957</v>
      </c>
    </row>
    <row r="20" spans="1:5" ht="25.5" x14ac:dyDescent="0.2">
      <c r="A20" s="373"/>
      <c r="B20" s="374"/>
      <c r="C20" s="375"/>
      <c r="D20" s="274"/>
      <c r="E20" s="276" t="s">
        <v>566</v>
      </c>
    </row>
    <row r="21" spans="1:5" ht="25.5" x14ac:dyDescent="0.2">
      <c r="A21" s="373"/>
      <c r="B21" s="374"/>
      <c r="C21" s="375"/>
      <c r="D21" s="274"/>
      <c r="E21" s="276" t="s">
        <v>565</v>
      </c>
    </row>
    <row r="22" spans="1:5" x14ac:dyDescent="0.2">
      <c r="A22" s="373"/>
      <c r="B22" s="374"/>
      <c r="C22" s="375"/>
      <c r="D22" s="274"/>
      <c r="E22" s="276" t="s">
        <v>957</v>
      </c>
    </row>
    <row r="23" spans="1:5" ht="25.5" x14ac:dyDescent="0.2">
      <c r="A23" s="373"/>
      <c r="B23" s="374"/>
      <c r="C23" s="375"/>
      <c r="D23" s="274"/>
      <c r="E23" s="276" t="s">
        <v>567</v>
      </c>
    </row>
    <row r="24" spans="1:5" ht="25.5" x14ac:dyDescent="0.2">
      <c r="A24" s="373"/>
      <c r="B24" s="374"/>
      <c r="C24" s="375"/>
      <c r="D24" s="274"/>
      <c r="E24" s="276" t="s">
        <v>568</v>
      </c>
    </row>
    <row r="25" spans="1:5" ht="25.5" x14ac:dyDescent="0.2">
      <c r="A25" s="373"/>
      <c r="B25" s="374"/>
      <c r="C25" s="375"/>
      <c r="D25" s="274"/>
      <c r="E25" s="276" t="s">
        <v>565</v>
      </c>
    </row>
    <row r="26" spans="1:5" x14ac:dyDescent="0.2">
      <c r="A26" s="373"/>
      <c r="B26" s="374"/>
      <c r="C26" s="375"/>
      <c r="D26" s="274"/>
      <c r="E26" s="276" t="s">
        <v>957</v>
      </c>
    </row>
    <row r="27" spans="1:5" ht="25.5" x14ac:dyDescent="0.2">
      <c r="A27" s="373"/>
      <c r="B27" s="374"/>
      <c r="C27" s="375"/>
      <c r="D27" s="274"/>
      <c r="E27" s="276" t="s">
        <v>569</v>
      </c>
    </row>
    <row r="28" spans="1:5" x14ac:dyDescent="0.2">
      <c r="A28" s="373"/>
      <c r="B28" s="374"/>
      <c r="C28" s="375"/>
      <c r="D28" s="274"/>
      <c r="E28" s="268"/>
    </row>
    <row r="29" spans="1:5" x14ac:dyDescent="0.2">
      <c r="A29" s="373"/>
      <c r="B29" s="374"/>
      <c r="C29" s="375"/>
      <c r="D29" s="274"/>
      <c r="E29" s="267" t="s">
        <v>885</v>
      </c>
    </row>
    <row r="30" spans="1:5" x14ac:dyDescent="0.2">
      <c r="A30" s="373"/>
      <c r="B30" s="374"/>
      <c r="C30" s="375"/>
      <c r="D30" s="274"/>
      <c r="E30" s="276" t="s">
        <v>564</v>
      </c>
    </row>
    <row r="31" spans="1:5" ht="25.5" x14ac:dyDescent="0.2">
      <c r="A31" s="373"/>
      <c r="B31" s="374"/>
      <c r="C31" s="375"/>
      <c r="D31" s="274"/>
      <c r="E31" s="276" t="s">
        <v>565</v>
      </c>
    </row>
    <row r="32" spans="1:5" x14ac:dyDescent="0.2">
      <c r="A32" s="373"/>
      <c r="B32" s="374"/>
      <c r="C32" s="375"/>
      <c r="D32" s="274"/>
      <c r="E32" s="276" t="s">
        <v>957</v>
      </c>
    </row>
    <row r="33" spans="1:5" x14ac:dyDescent="0.2">
      <c r="A33" s="373"/>
      <c r="B33" s="374"/>
      <c r="C33" s="375"/>
      <c r="D33" s="274"/>
      <c r="E33" s="267"/>
    </row>
    <row r="34" spans="1:5" x14ac:dyDescent="0.2">
      <c r="A34" s="373"/>
      <c r="B34" s="374"/>
      <c r="C34" s="375"/>
      <c r="D34" s="274"/>
      <c r="E34" s="267"/>
    </row>
    <row r="35" spans="1:5" ht="13.5" thickBot="1" x14ac:dyDescent="0.25">
      <c r="A35" s="376"/>
      <c r="B35" s="377"/>
      <c r="C35" s="378"/>
      <c r="D35" s="274"/>
      <c r="E35" s="267"/>
    </row>
    <row r="36" spans="1:5" ht="13.5" thickBot="1" x14ac:dyDescent="0.25">
      <c r="A36" s="356" t="s">
        <v>570</v>
      </c>
      <c r="B36" s="357"/>
      <c r="C36" s="358"/>
      <c r="D36" s="277">
        <v>5</v>
      </c>
      <c r="E36" s="271" t="s">
        <v>70</v>
      </c>
    </row>
    <row r="37" spans="1:5" x14ac:dyDescent="0.2">
      <c r="A37" s="359" t="s">
        <v>571</v>
      </c>
      <c r="B37" s="360"/>
      <c r="C37" s="361"/>
      <c r="D37" s="365">
        <v>6</v>
      </c>
      <c r="E37" s="365" t="s">
        <v>70</v>
      </c>
    </row>
    <row r="38" spans="1:5" ht="13.5" thickBot="1" x14ac:dyDescent="0.25">
      <c r="A38" s="362"/>
      <c r="B38" s="363"/>
      <c r="C38" s="364"/>
      <c r="D38" s="366"/>
      <c r="E38" s="366"/>
    </row>
    <row r="39" spans="1:5" ht="13.5" thickBot="1" x14ac:dyDescent="0.25">
      <c r="A39" s="356" t="s">
        <v>572</v>
      </c>
      <c r="B39" s="357"/>
      <c r="C39" s="358"/>
      <c r="D39" s="278">
        <v>7</v>
      </c>
      <c r="E39" s="278" t="s">
        <v>573</v>
      </c>
    </row>
    <row r="40" spans="1:5" ht="13.5" thickBot="1" x14ac:dyDescent="0.25">
      <c r="A40" s="356" t="s">
        <v>574</v>
      </c>
      <c r="B40" s="357"/>
      <c r="C40" s="358"/>
      <c r="D40" s="278">
        <v>8</v>
      </c>
      <c r="E40" s="278" t="s">
        <v>573</v>
      </c>
    </row>
  </sheetData>
  <mergeCells count="18">
    <mergeCell ref="A1:E1"/>
    <mergeCell ref="A2:E2"/>
    <mergeCell ref="A3:E3"/>
    <mergeCell ref="A4:E4"/>
    <mergeCell ref="A5:C5"/>
    <mergeCell ref="A6:C6"/>
    <mergeCell ref="A40:C40"/>
    <mergeCell ref="A7:C7"/>
    <mergeCell ref="A8:C8"/>
    <mergeCell ref="A9:C9"/>
    <mergeCell ref="A10:C10"/>
    <mergeCell ref="A11:C11"/>
    <mergeCell ref="A12:C35"/>
    <mergeCell ref="A36:C36"/>
    <mergeCell ref="A37:C38"/>
    <mergeCell ref="D37:D38"/>
    <mergeCell ref="E37:E38"/>
    <mergeCell ref="A39:C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4046-A097-4A65-ACFF-F6D599AFA75C}">
  <sheetPr codeName="Hárok3"/>
  <dimension ref="A1:G24"/>
  <sheetViews>
    <sheetView showGridLines="0" workbookViewId="0">
      <selection activeCell="B12" sqref="B12"/>
    </sheetView>
  </sheetViews>
  <sheetFormatPr defaultRowHeight="12.75" x14ac:dyDescent="0.2"/>
  <cols>
    <col min="1" max="1" width="23.28515625" style="56" customWidth="1"/>
    <col min="2" max="2" width="16.5703125" style="56" customWidth="1"/>
    <col min="3" max="3" width="17.140625" style="56" customWidth="1"/>
    <col min="4" max="4" width="11.42578125" style="56" customWidth="1"/>
    <col min="5" max="5" width="15.140625" style="56" customWidth="1"/>
    <col min="6" max="6" width="11.85546875" style="56" customWidth="1"/>
    <col min="7" max="7" width="9.42578125" style="56" customWidth="1"/>
    <col min="8" max="16384" width="9.140625" style="56"/>
  </cols>
  <sheetData>
    <row r="1" spans="1:7" ht="16.5" x14ac:dyDescent="0.25">
      <c r="A1" s="80"/>
    </row>
    <row r="3" spans="1:7" ht="13.5" thickBot="1" x14ac:dyDescent="0.25"/>
    <row r="4" spans="1:7" ht="17.25" thickTop="1" x14ac:dyDescent="0.25">
      <c r="A4" s="388" t="s">
        <v>8</v>
      </c>
      <c r="B4" s="389"/>
      <c r="C4" s="389"/>
      <c r="D4" s="389"/>
      <c r="E4" s="389"/>
      <c r="F4" s="389"/>
      <c r="G4" s="390"/>
    </row>
    <row r="5" spans="1:7" ht="17.25" thickBot="1" x14ac:dyDescent="0.3">
      <c r="A5" s="393" t="s">
        <v>212</v>
      </c>
      <c r="B5" s="394"/>
      <c r="C5" s="394"/>
      <c r="D5" s="394"/>
      <c r="E5" s="394"/>
      <c r="F5" s="394"/>
      <c r="G5" s="395"/>
    </row>
    <row r="6" spans="1:7" ht="13.5" thickTop="1" x14ac:dyDescent="0.2">
      <c r="A6" s="101"/>
      <c r="B6" s="101"/>
      <c r="C6" s="397">
        <f>'Info. o o.c.p.'!Z27</f>
        <v>45473</v>
      </c>
      <c r="D6" s="397"/>
      <c r="E6" s="101"/>
      <c r="F6" s="101"/>
      <c r="G6" s="101"/>
    </row>
    <row r="7" spans="1:7" x14ac:dyDescent="0.2">
      <c r="A7" s="79"/>
      <c r="B7" s="59"/>
      <c r="C7" s="59"/>
      <c r="D7" s="59"/>
      <c r="E7" s="101"/>
      <c r="F7" s="101"/>
      <c r="G7" s="101"/>
    </row>
    <row r="8" spans="1:7" ht="13.5" thickBot="1" x14ac:dyDescent="0.25"/>
    <row r="9" spans="1:7" x14ac:dyDescent="0.2">
      <c r="A9" s="102" t="s">
        <v>165</v>
      </c>
      <c r="B9" s="103" t="s">
        <v>166</v>
      </c>
      <c r="C9" s="104" t="s">
        <v>5</v>
      </c>
      <c r="D9" s="61" t="s">
        <v>6</v>
      </c>
      <c r="E9" s="62"/>
      <c r="F9" s="65"/>
      <c r="G9" s="65"/>
    </row>
    <row r="10" spans="1:7" x14ac:dyDescent="0.2">
      <c r="A10" s="105"/>
      <c r="B10" s="106"/>
      <c r="C10" s="107" t="s">
        <v>167</v>
      </c>
      <c r="D10" s="65" t="s">
        <v>7</v>
      </c>
      <c r="E10" s="108"/>
      <c r="F10" s="65"/>
      <c r="G10" s="65"/>
    </row>
    <row r="11" spans="1:7" x14ac:dyDescent="0.2">
      <c r="A11" s="231" t="s">
        <v>205</v>
      </c>
      <c r="B11" s="232">
        <v>26653</v>
      </c>
      <c r="C11" s="215">
        <v>60</v>
      </c>
      <c r="D11" s="233"/>
      <c r="E11" s="234">
        <v>60</v>
      </c>
    </row>
    <row r="12" spans="1:7" ht="13.5" thickBot="1" x14ac:dyDescent="0.25">
      <c r="A12" s="235" t="s">
        <v>206</v>
      </c>
      <c r="B12" s="236">
        <v>23433</v>
      </c>
      <c r="C12" s="237">
        <v>40</v>
      </c>
      <c r="D12" s="238"/>
      <c r="E12" s="239">
        <v>40</v>
      </c>
    </row>
    <row r="14" spans="1:7" ht="13.5" thickBot="1" x14ac:dyDescent="0.25"/>
    <row r="15" spans="1:7" ht="17.25" thickTop="1" x14ac:dyDescent="0.25">
      <c r="A15" s="388" t="s">
        <v>201</v>
      </c>
      <c r="B15" s="389"/>
      <c r="C15" s="389"/>
      <c r="D15" s="389"/>
      <c r="E15" s="389"/>
      <c r="F15" s="389"/>
      <c r="G15" s="390"/>
    </row>
    <row r="16" spans="1:7" ht="17.25" thickBot="1" x14ac:dyDescent="0.3">
      <c r="A16" s="393" t="s">
        <v>200</v>
      </c>
      <c r="B16" s="394"/>
      <c r="C16" s="394"/>
      <c r="D16" s="394"/>
      <c r="E16" s="394"/>
      <c r="F16" s="394"/>
      <c r="G16" s="395"/>
    </row>
    <row r="17" spans="1:7" ht="17.25" thickTop="1" x14ac:dyDescent="0.25">
      <c r="A17" s="396"/>
      <c r="B17" s="396"/>
      <c r="C17" s="396"/>
    </row>
    <row r="18" spans="1:7" x14ac:dyDescent="0.2">
      <c r="A18" s="56" t="s">
        <v>211</v>
      </c>
    </row>
    <row r="19" spans="1:7" x14ac:dyDescent="0.2">
      <c r="A19" s="79"/>
    </row>
    <row r="20" spans="1:7" x14ac:dyDescent="0.2">
      <c r="A20" s="392"/>
      <c r="B20" s="392"/>
      <c r="C20" s="392"/>
      <c r="D20" s="65"/>
      <c r="E20" s="65"/>
      <c r="F20" s="65"/>
      <c r="G20" s="65"/>
    </row>
    <row r="22" spans="1:7" x14ac:dyDescent="0.2">
      <c r="A22" s="391"/>
      <c r="B22" s="391"/>
      <c r="C22" s="109"/>
    </row>
    <row r="23" spans="1:7" x14ac:dyDescent="0.2">
      <c r="A23" s="391"/>
      <c r="B23" s="391"/>
    </row>
    <row r="24" spans="1:7" x14ac:dyDescent="0.2">
      <c r="A24" s="391"/>
      <c r="B24" s="391"/>
    </row>
  </sheetData>
  <mergeCells count="10">
    <mergeCell ref="A4:G4"/>
    <mergeCell ref="A22:B22"/>
    <mergeCell ref="A23:B23"/>
    <mergeCell ref="A24:B24"/>
    <mergeCell ref="A20:C20"/>
    <mergeCell ref="A5:G5"/>
    <mergeCell ref="A17:C17"/>
    <mergeCell ref="A15:G15"/>
    <mergeCell ref="A16:G16"/>
    <mergeCell ref="C6:D6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32843-9367-4AB3-91D9-24E517BC10A7}">
  <sheetPr codeName="Hárok4"/>
  <dimension ref="A2:K333"/>
  <sheetViews>
    <sheetView showGridLines="0" workbookViewId="0">
      <selection activeCell="E20" sqref="E20"/>
    </sheetView>
  </sheetViews>
  <sheetFormatPr defaultRowHeight="12.75" x14ac:dyDescent="0.2"/>
  <cols>
    <col min="1" max="1" width="68.140625" style="56" customWidth="1"/>
    <col min="2" max="2" width="12.5703125" style="56" customWidth="1"/>
    <col min="3" max="3" width="18" style="56" customWidth="1"/>
    <col min="4" max="4" width="8.5703125" style="56" bestFit="1" customWidth="1"/>
    <col min="5" max="5" width="14.28515625" style="56" customWidth="1"/>
    <col min="6" max="6" width="11.7109375" style="56" bestFit="1" customWidth="1"/>
    <col min="7" max="9" width="9.140625" style="56"/>
    <col min="10" max="10" width="0.140625" style="56" customWidth="1"/>
    <col min="11" max="11" width="9.140625" style="56" hidden="1" customWidth="1"/>
    <col min="12" max="16384" width="9.140625" style="56"/>
  </cols>
  <sheetData>
    <row r="2" spans="1:6" ht="17.25" thickBot="1" x14ac:dyDescent="0.3">
      <c r="B2" s="57"/>
    </row>
    <row r="3" spans="1:6" x14ac:dyDescent="0.2">
      <c r="A3" s="404" t="s">
        <v>202</v>
      </c>
      <c r="B3" s="405"/>
      <c r="C3" s="405"/>
      <c r="D3" s="405"/>
      <c r="E3" s="405"/>
      <c r="F3" s="406"/>
    </row>
    <row r="4" spans="1:6" x14ac:dyDescent="0.2">
      <c r="A4" s="407"/>
      <c r="B4" s="408"/>
      <c r="C4" s="408"/>
      <c r="D4" s="408"/>
      <c r="E4" s="408"/>
      <c r="F4" s="409"/>
    </row>
    <row r="5" spans="1:6" ht="16.5" x14ac:dyDescent="0.25">
      <c r="A5" s="418" t="s">
        <v>164</v>
      </c>
      <c r="B5" s="396"/>
      <c r="C5" s="396"/>
      <c r="D5" s="396"/>
      <c r="E5" s="396"/>
      <c r="F5" s="419"/>
    </row>
    <row r="6" spans="1:6" ht="17.25" thickBot="1" x14ac:dyDescent="0.3">
      <c r="A6" s="415">
        <f>'Info. o o.c.p.'!Z27</f>
        <v>45473</v>
      </c>
      <c r="B6" s="416"/>
      <c r="C6" s="416"/>
      <c r="D6" s="416"/>
      <c r="E6" s="416"/>
      <c r="F6" s="417"/>
    </row>
    <row r="7" spans="1:6" x14ac:dyDescent="0.2">
      <c r="A7" s="58"/>
      <c r="B7" s="58"/>
      <c r="C7" s="58"/>
      <c r="D7" s="58"/>
      <c r="E7" s="58"/>
      <c r="F7" s="58"/>
    </row>
    <row r="8" spans="1:6" x14ac:dyDescent="0.2">
      <c r="A8" s="420"/>
      <c r="B8" s="420"/>
      <c r="C8" s="420"/>
      <c r="D8" s="420"/>
      <c r="E8" s="420"/>
    </row>
    <row r="9" spans="1:6" ht="13.5" thickBot="1" x14ac:dyDescent="0.25">
      <c r="A9" s="59"/>
      <c r="B9" s="59"/>
      <c r="C9" s="59"/>
      <c r="D9" s="59"/>
      <c r="E9" s="59"/>
    </row>
    <row r="10" spans="1:6" x14ac:dyDescent="0.2">
      <c r="A10" s="410" t="s">
        <v>4</v>
      </c>
      <c r="B10" s="60" t="s">
        <v>73</v>
      </c>
      <c r="C10" s="61"/>
      <c r="D10" s="61"/>
      <c r="E10" s="61"/>
      <c r="F10" s="62"/>
    </row>
    <row r="11" spans="1:6" ht="13.5" thickBot="1" x14ac:dyDescent="0.25">
      <c r="A11" s="411"/>
      <c r="B11" s="64" t="s">
        <v>74</v>
      </c>
      <c r="C11" s="65"/>
      <c r="D11" s="58"/>
      <c r="E11" s="65"/>
      <c r="F11" s="66"/>
    </row>
    <row r="12" spans="1:6" x14ac:dyDescent="0.2">
      <c r="A12" s="67"/>
      <c r="C12" s="68"/>
      <c r="D12" s="69"/>
      <c r="E12" s="70"/>
      <c r="F12" s="71"/>
    </row>
    <row r="13" spans="1:6" x14ac:dyDescent="0.2">
      <c r="A13" s="67" t="s">
        <v>172</v>
      </c>
      <c r="C13" s="72"/>
      <c r="F13" s="73"/>
    </row>
    <row r="14" spans="1:6" x14ac:dyDescent="0.2">
      <c r="A14" s="67" t="s">
        <v>2</v>
      </c>
      <c r="C14" s="74"/>
      <c r="F14" s="73"/>
    </row>
    <row r="15" spans="1:6" ht="13.5" thickBot="1" x14ac:dyDescent="0.25">
      <c r="A15" s="75"/>
      <c r="B15" s="76"/>
      <c r="C15" s="412"/>
      <c r="D15" s="413"/>
      <c r="E15" s="413"/>
      <c r="F15" s="414"/>
    </row>
    <row r="16" spans="1:6" s="77" customFormat="1" ht="11.25" x14ac:dyDescent="0.2">
      <c r="C16" s="78"/>
      <c r="D16" s="78"/>
      <c r="E16" s="78"/>
      <c r="F16" s="79"/>
    </row>
    <row r="17" spans="1:3" ht="18.75" x14ac:dyDescent="0.2">
      <c r="A17" s="332" t="s">
        <v>495</v>
      </c>
      <c r="B17" s="305"/>
      <c r="C17" s="306" t="s">
        <v>794</v>
      </c>
    </row>
    <row r="18" spans="1:3" x14ac:dyDescent="0.2">
      <c r="A18"/>
      <c r="B18"/>
      <c r="C18"/>
    </row>
    <row r="19" spans="1:3" ht="38.25" x14ac:dyDescent="0.2">
      <c r="A19" s="307" t="s">
        <v>496</v>
      </c>
      <c r="B19" s="308"/>
      <c r="C19" s="300" t="s">
        <v>219</v>
      </c>
    </row>
    <row r="20" spans="1:3" ht="25.5" x14ac:dyDescent="0.2">
      <c r="A20" s="307" t="s">
        <v>497</v>
      </c>
      <c r="B20" s="309"/>
      <c r="C20" s="301" t="s">
        <v>221</v>
      </c>
    </row>
    <row r="21" spans="1:3" ht="25.5" x14ac:dyDescent="0.2">
      <c r="A21" s="307" t="s">
        <v>795</v>
      </c>
      <c r="B21" s="309"/>
      <c r="C21" s="541">
        <v>45473</v>
      </c>
    </row>
    <row r="22" spans="1:3" ht="15" x14ac:dyDescent="0.2">
      <c r="A22" s="306" t="s">
        <v>630</v>
      </c>
      <c r="B22" s="319" t="s">
        <v>223</v>
      </c>
      <c r="C22" s="302" t="s">
        <v>224</v>
      </c>
    </row>
    <row r="23" spans="1:3" ht="15" x14ac:dyDescent="0.2">
      <c r="A23" s="306" t="s">
        <v>631</v>
      </c>
      <c r="B23" s="319" t="s">
        <v>225</v>
      </c>
      <c r="C23" s="303" t="s">
        <v>226</v>
      </c>
    </row>
    <row r="24" spans="1:3" x14ac:dyDescent="0.2">
      <c r="A24" s="310"/>
      <c r="B24" s="310"/>
      <c r="C24" s="333" t="s">
        <v>498</v>
      </c>
    </row>
    <row r="25" spans="1:3" ht="15" x14ac:dyDescent="0.2">
      <c r="A25" s="318" t="s">
        <v>499</v>
      </c>
      <c r="B25" s="318" t="s">
        <v>500</v>
      </c>
      <c r="C25" s="318" t="s">
        <v>501</v>
      </c>
    </row>
    <row r="26" spans="1:3" x14ac:dyDescent="0.2">
      <c r="A26" s="293" t="s">
        <v>233</v>
      </c>
      <c r="B26" s="293" t="s">
        <v>234</v>
      </c>
      <c r="C26" s="293" t="s">
        <v>235</v>
      </c>
    </row>
    <row r="27" spans="1:3" ht="15" x14ac:dyDescent="0.2">
      <c r="A27" s="331" t="s">
        <v>796</v>
      </c>
      <c r="B27" s="323" t="s">
        <v>235</v>
      </c>
      <c r="C27" s="325">
        <v>797</v>
      </c>
    </row>
    <row r="28" spans="1:3" ht="15" x14ac:dyDescent="0.2">
      <c r="A28" s="331" t="s">
        <v>502</v>
      </c>
      <c r="B28" s="323" t="s">
        <v>236</v>
      </c>
      <c r="C28" s="324"/>
    </row>
    <row r="29" spans="1:3" ht="15" x14ac:dyDescent="0.2">
      <c r="A29" s="331" t="s">
        <v>503</v>
      </c>
      <c r="B29" s="323" t="s">
        <v>237</v>
      </c>
      <c r="C29" s="326"/>
    </row>
    <row r="30" spans="1:3" x14ac:dyDescent="0.2">
      <c r="A30" s="311" t="s">
        <v>504</v>
      </c>
      <c r="B30" s="293" t="s">
        <v>238</v>
      </c>
      <c r="C30" s="294"/>
    </row>
    <row r="31" spans="1:3" x14ac:dyDescent="0.2">
      <c r="A31" s="311" t="s">
        <v>797</v>
      </c>
      <c r="B31" s="293" t="s">
        <v>239</v>
      </c>
      <c r="C31" s="294"/>
    </row>
    <row r="32" spans="1:3" x14ac:dyDescent="0.2">
      <c r="A32" s="311" t="s">
        <v>798</v>
      </c>
      <c r="B32" s="293" t="s">
        <v>240</v>
      </c>
      <c r="C32" s="294"/>
    </row>
    <row r="33" spans="1:3" x14ac:dyDescent="0.2">
      <c r="A33" s="311" t="s">
        <v>505</v>
      </c>
      <c r="B33" s="293" t="s">
        <v>244</v>
      </c>
      <c r="C33" s="294"/>
    </row>
    <row r="34" spans="1:3" ht="15" x14ac:dyDescent="0.2">
      <c r="A34" s="331" t="s">
        <v>506</v>
      </c>
      <c r="B34" s="323" t="s">
        <v>245</v>
      </c>
      <c r="C34" s="326"/>
    </row>
    <row r="35" spans="1:3" ht="15" x14ac:dyDescent="0.2">
      <c r="A35" s="331" t="s">
        <v>507</v>
      </c>
      <c r="B35" s="323" t="s">
        <v>246</v>
      </c>
      <c r="C35" s="326"/>
    </row>
    <row r="36" spans="1:3" x14ac:dyDescent="0.2">
      <c r="A36" s="311" t="s">
        <v>799</v>
      </c>
      <c r="B36" s="293" t="s">
        <v>247</v>
      </c>
      <c r="C36" s="294"/>
    </row>
    <row r="37" spans="1:3" ht="15" x14ac:dyDescent="0.2">
      <c r="A37" s="331" t="s">
        <v>508</v>
      </c>
      <c r="B37" s="323" t="s">
        <v>248</v>
      </c>
      <c r="C37" s="326"/>
    </row>
    <row r="38" spans="1:3" ht="15" x14ac:dyDescent="0.2">
      <c r="A38" s="331" t="s">
        <v>509</v>
      </c>
      <c r="B38" s="323" t="s">
        <v>250</v>
      </c>
      <c r="C38" s="325">
        <v>797</v>
      </c>
    </row>
    <row r="39" spans="1:3" ht="15" x14ac:dyDescent="0.2">
      <c r="A39" s="331" t="s">
        <v>510</v>
      </c>
      <c r="B39" s="323" t="s">
        <v>251</v>
      </c>
      <c r="C39" s="327">
        <v>1165</v>
      </c>
    </row>
    <row r="40" spans="1:3" x14ac:dyDescent="0.2">
      <c r="A40" s="311" t="s">
        <v>511</v>
      </c>
      <c r="B40" s="293" t="s">
        <v>252</v>
      </c>
      <c r="C40" s="298">
        <v>721</v>
      </c>
    </row>
    <row r="41" spans="1:3" x14ac:dyDescent="0.2">
      <c r="A41" s="311" t="s">
        <v>512</v>
      </c>
      <c r="B41" s="293" t="s">
        <v>253</v>
      </c>
      <c r="C41" s="294"/>
    </row>
    <row r="42" spans="1:3" x14ac:dyDescent="0.2">
      <c r="A42" s="311" t="s">
        <v>800</v>
      </c>
      <c r="B42" s="293" t="s">
        <v>254</v>
      </c>
      <c r="C42" s="294">
        <v>721</v>
      </c>
    </row>
    <row r="43" spans="1:3" ht="15" x14ac:dyDescent="0.2">
      <c r="A43" s="331" t="s">
        <v>513</v>
      </c>
      <c r="B43" s="323" t="s">
        <v>255</v>
      </c>
      <c r="C43" s="327">
        <v>485</v>
      </c>
    </row>
    <row r="44" spans="1:3" ht="15" x14ac:dyDescent="0.2">
      <c r="A44" s="331" t="s">
        <v>801</v>
      </c>
      <c r="B44" s="323" t="s">
        <v>256</v>
      </c>
      <c r="C44" s="326"/>
    </row>
    <row r="45" spans="1:3" ht="15" x14ac:dyDescent="0.2">
      <c r="A45" s="331" t="s">
        <v>514</v>
      </c>
      <c r="B45" s="323" t="s">
        <v>257</v>
      </c>
      <c r="C45" s="326"/>
    </row>
    <row r="46" spans="1:3" ht="30" x14ac:dyDescent="0.2">
      <c r="A46" s="322" t="s">
        <v>802</v>
      </c>
      <c r="B46" s="323" t="s">
        <v>258</v>
      </c>
      <c r="C46" s="326"/>
    </row>
    <row r="47" spans="1:3" x14ac:dyDescent="0.2">
      <c r="A47" s="311" t="s">
        <v>803</v>
      </c>
      <c r="B47" s="293" t="s">
        <v>259</v>
      </c>
      <c r="C47" s="294"/>
    </row>
    <row r="48" spans="1:3" x14ac:dyDescent="0.2">
      <c r="A48" s="311" t="s">
        <v>804</v>
      </c>
      <c r="B48" s="293" t="s">
        <v>260</v>
      </c>
      <c r="C48" s="294"/>
    </row>
    <row r="49" spans="1:3" ht="15" x14ac:dyDescent="0.2">
      <c r="A49" s="331" t="s">
        <v>805</v>
      </c>
      <c r="B49" s="323" t="s">
        <v>261</v>
      </c>
      <c r="C49" s="326"/>
    </row>
    <row r="50" spans="1:3" x14ac:dyDescent="0.2">
      <c r="A50" s="311" t="s">
        <v>803</v>
      </c>
      <c r="B50" s="293" t="s">
        <v>263</v>
      </c>
      <c r="C50" s="294"/>
    </row>
    <row r="51" spans="1:3" x14ac:dyDescent="0.2">
      <c r="A51" s="311" t="s">
        <v>804</v>
      </c>
      <c r="B51" s="293" t="s">
        <v>264</v>
      </c>
      <c r="C51" s="294"/>
    </row>
    <row r="52" spans="1:3" ht="30" x14ac:dyDescent="0.2">
      <c r="A52" s="322" t="s">
        <v>806</v>
      </c>
      <c r="B52" s="323" t="s">
        <v>265</v>
      </c>
      <c r="C52" s="326"/>
    </row>
    <row r="53" spans="1:3" x14ac:dyDescent="0.2">
      <c r="A53" s="311" t="s">
        <v>803</v>
      </c>
      <c r="B53" s="293" t="s">
        <v>266</v>
      </c>
      <c r="C53" s="294"/>
    </row>
    <row r="54" spans="1:3" x14ac:dyDescent="0.2">
      <c r="A54" s="311" t="s">
        <v>804</v>
      </c>
      <c r="B54" s="293" t="s">
        <v>267</v>
      </c>
      <c r="C54" s="294"/>
    </row>
    <row r="55" spans="1:3" ht="30" x14ac:dyDescent="0.2">
      <c r="A55" s="322" t="s">
        <v>807</v>
      </c>
      <c r="B55" s="323" t="s">
        <v>268</v>
      </c>
      <c r="C55" s="326"/>
    </row>
    <row r="56" spans="1:3" x14ac:dyDescent="0.2">
      <c r="A56" s="311" t="s">
        <v>803</v>
      </c>
      <c r="B56" s="293" t="s">
        <v>269</v>
      </c>
      <c r="C56" s="294"/>
    </row>
    <row r="57" spans="1:3" ht="15" x14ac:dyDescent="0.2">
      <c r="A57" s="331" t="s">
        <v>808</v>
      </c>
      <c r="B57" s="323" t="s">
        <v>270</v>
      </c>
      <c r="C57" s="327">
        <v>117</v>
      </c>
    </row>
    <row r="58" spans="1:3" ht="15" x14ac:dyDescent="0.2">
      <c r="A58" s="331" t="s">
        <v>809</v>
      </c>
      <c r="B58" s="323" t="s">
        <v>271</v>
      </c>
      <c r="C58" s="324"/>
    </row>
    <row r="59" spans="1:3" x14ac:dyDescent="0.2">
      <c r="A59" s="311" t="s">
        <v>515</v>
      </c>
      <c r="B59" s="293" t="s">
        <v>272</v>
      </c>
      <c r="C59" s="294"/>
    </row>
    <row r="60" spans="1:3" x14ac:dyDescent="0.2">
      <c r="A60" s="311" t="s">
        <v>810</v>
      </c>
      <c r="B60" s="293" t="s">
        <v>273</v>
      </c>
      <c r="C60" s="294"/>
    </row>
    <row r="61" spans="1:3" x14ac:dyDescent="0.2">
      <c r="A61" s="311" t="s">
        <v>811</v>
      </c>
      <c r="B61" s="293" t="s">
        <v>274</v>
      </c>
      <c r="C61" s="294"/>
    </row>
    <row r="62" spans="1:3" x14ac:dyDescent="0.2">
      <c r="A62" s="311" t="s">
        <v>812</v>
      </c>
      <c r="B62" s="293" t="s">
        <v>275</v>
      </c>
      <c r="C62" s="294"/>
    </row>
    <row r="63" spans="1:3" x14ac:dyDescent="0.2">
      <c r="A63" s="311" t="s">
        <v>813</v>
      </c>
      <c r="B63" s="293" t="s">
        <v>276</v>
      </c>
      <c r="C63" s="294"/>
    </row>
    <row r="64" spans="1:3" ht="15" x14ac:dyDescent="0.2">
      <c r="A64" s="331" t="s">
        <v>814</v>
      </c>
      <c r="B64" s="323" t="s">
        <v>277</v>
      </c>
      <c r="C64" s="326"/>
    </row>
    <row r="65" spans="1:3" ht="15" x14ac:dyDescent="0.2">
      <c r="A65" s="331" t="s">
        <v>815</v>
      </c>
      <c r="B65" s="323" t="s">
        <v>278</v>
      </c>
      <c r="C65" s="327">
        <v>0</v>
      </c>
    </row>
    <row r="66" spans="1:3" ht="15" x14ac:dyDescent="0.2">
      <c r="A66" s="331" t="s">
        <v>816</v>
      </c>
      <c r="B66" s="323" t="s">
        <v>279</v>
      </c>
      <c r="C66" s="326"/>
    </row>
    <row r="67" spans="1:3" ht="15" x14ac:dyDescent="0.2">
      <c r="A67" s="331" t="s">
        <v>817</v>
      </c>
      <c r="B67" s="323" t="s">
        <v>280</v>
      </c>
      <c r="C67" s="324">
        <v>449</v>
      </c>
    </row>
    <row r="68" spans="1:3" ht="15" x14ac:dyDescent="0.2">
      <c r="A68" s="331" t="s">
        <v>516</v>
      </c>
      <c r="B68" s="323" t="s">
        <v>281</v>
      </c>
      <c r="C68" s="294"/>
    </row>
    <row r="69" spans="1:3" ht="15" x14ac:dyDescent="0.2">
      <c r="A69" s="331" t="s">
        <v>517</v>
      </c>
      <c r="B69" s="323" t="s">
        <v>282</v>
      </c>
      <c r="C69" s="294"/>
    </row>
    <row r="70" spans="1:3" ht="15" x14ac:dyDescent="0.2">
      <c r="A70" s="331" t="s">
        <v>518</v>
      </c>
      <c r="B70" s="323" t="s">
        <v>283</v>
      </c>
      <c r="C70" s="324">
        <v>449</v>
      </c>
    </row>
    <row r="71" spans="1:3" x14ac:dyDescent="0.2">
      <c r="A71" s="311" t="s">
        <v>519</v>
      </c>
      <c r="B71" s="293" t="s">
        <v>284</v>
      </c>
      <c r="C71" s="295">
        <v>449</v>
      </c>
    </row>
    <row r="72" spans="1:3" x14ac:dyDescent="0.2">
      <c r="A72" s="311" t="s">
        <v>520</v>
      </c>
      <c r="B72" s="293" t="s">
        <v>285</v>
      </c>
      <c r="C72" s="295">
        <v>80</v>
      </c>
    </row>
    <row r="73" spans="1:3" ht="15" x14ac:dyDescent="0.2">
      <c r="A73" s="311" t="s">
        <v>818</v>
      </c>
      <c r="B73" s="293" t="s">
        <v>286</v>
      </c>
      <c r="C73" s="327"/>
    </row>
    <row r="74" spans="1:3" ht="15" x14ac:dyDescent="0.2">
      <c r="A74" s="311" t="s">
        <v>819</v>
      </c>
      <c r="B74" s="293" t="s">
        <v>287</v>
      </c>
      <c r="C74" s="327"/>
    </row>
    <row r="75" spans="1:3" ht="15" x14ac:dyDescent="0.2">
      <c r="A75" s="311" t="s">
        <v>827</v>
      </c>
      <c r="B75" s="293" t="s">
        <v>288</v>
      </c>
      <c r="C75" s="327"/>
    </row>
    <row r="76" spans="1:3" ht="15" x14ac:dyDescent="0.2">
      <c r="A76" s="311" t="s">
        <v>828</v>
      </c>
      <c r="B76" s="293" t="s">
        <v>289</v>
      </c>
      <c r="C76" s="327"/>
    </row>
    <row r="77" spans="1:3" x14ac:dyDescent="0.2">
      <c r="A77" s="311" t="s">
        <v>820</v>
      </c>
      <c r="B77" s="293" t="s">
        <v>290</v>
      </c>
      <c r="C77" s="294"/>
    </row>
    <row r="78" spans="1:3" ht="15" x14ac:dyDescent="0.2">
      <c r="A78" s="331" t="s">
        <v>829</v>
      </c>
      <c r="B78" s="323" t="s">
        <v>291</v>
      </c>
      <c r="C78" s="326"/>
    </row>
    <row r="79" spans="1:3" ht="15" x14ac:dyDescent="0.2">
      <c r="A79" s="331" t="s">
        <v>830</v>
      </c>
      <c r="B79" s="323" t="s">
        <v>292</v>
      </c>
      <c r="C79" s="326"/>
    </row>
    <row r="80" spans="1:3" ht="15" x14ac:dyDescent="0.2">
      <c r="A80" s="331" t="s">
        <v>521</v>
      </c>
      <c r="B80" s="323" t="s">
        <v>293</v>
      </c>
      <c r="C80" s="326"/>
    </row>
    <row r="81" spans="1:8" ht="15" x14ac:dyDescent="0.2">
      <c r="A81" s="331" t="s">
        <v>522</v>
      </c>
      <c r="B81" s="323" t="s">
        <v>294</v>
      </c>
      <c r="C81" s="327"/>
    </row>
    <row r="82" spans="1:8" ht="15" x14ac:dyDescent="0.2">
      <c r="A82" s="331" t="s">
        <v>821</v>
      </c>
      <c r="B82" s="323" t="s">
        <v>295</v>
      </c>
      <c r="C82" s="324"/>
    </row>
    <row r="83" spans="1:8" ht="15" x14ac:dyDescent="0.2">
      <c r="A83" s="331" t="s">
        <v>831</v>
      </c>
      <c r="B83" s="323" t="s">
        <v>296</v>
      </c>
      <c r="C83" s="294"/>
    </row>
    <row r="84" spans="1:8" ht="15" x14ac:dyDescent="0.2">
      <c r="A84" s="331" t="s">
        <v>523</v>
      </c>
      <c r="B84" s="323" t="s">
        <v>297</v>
      </c>
      <c r="C84" s="326"/>
    </row>
    <row r="85" spans="1:8" ht="15" x14ac:dyDescent="0.2">
      <c r="A85" s="331" t="s">
        <v>524</v>
      </c>
      <c r="B85" s="323" t="s">
        <v>298</v>
      </c>
      <c r="C85" s="324"/>
    </row>
    <row r="86" spans="1:8" x14ac:dyDescent="0.2">
      <c r="A86" s="311" t="s">
        <v>525</v>
      </c>
      <c r="B86" s="293" t="s">
        <v>299</v>
      </c>
      <c r="C86" s="294"/>
    </row>
    <row r="87" spans="1:8" x14ac:dyDescent="0.2">
      <c r="A87" s="311" t="s">
        <v>822</v>
      </c>
      <c r="B87" s="293" t="s">
        <v>300</v>
      </c>
      <c r="C87" s="294"/>
    </row>
    <row r="88" spans="1:8" ht="38.25" x14ac:dyDescent="0.2">
      <c r="A88" s="314" t="s">
        <v>832</v>
      </c>
      <c r="B88" s="293" t="s">
        <v>301</v>
      </c>
      <c r="C88" s="327"/>
    </row>
    <row r="89" spans="1:8" ht="15" x14ac:dyDescent="0.2">
      <c r="A89" s="331" t="s">
        <v>823</v>
      </c>
      <c r="B89" s="323" t="s">
        <v>302</v>
      </c>
      <c r="C89" s="326"/>
    </row>
    <row r="90" spans="1:8" ht="15" x14ac:dyDescent="0.2">
      <c r="A90" s="331" t="s">
        <v>824</v>
      </c>
      <c r="B90" s="323" t="s">
        <v>303</v>
      </c>
      <c r="C90" s="325">
        <v>348</v>
      </c>
    </row>
    <row r="91" spans="1:8" ht="15" x14ac:dyDescent="0.2">
      <c r="A91" s="331" t="s">
        <v>825</v>
      </c>
      <c r="B91" s="323" t="s">
        <v>304</v>
      </c>
      <c r="C91" s="326"/>
    </row>
    <row r="92" spans="1:8" ht="15" x14ac:dyDescent="0.2">
      <c r="A92" s="331" t="s">
        <v>826</v>
      </c>
      <c r="B92" s="323" t="s">
        <v>305</v>
      </c>
      <c r="C92" s="325">
        <f>C90</f>
        <v>348</v>
      </c>
    </row>
    <row r="94" spans="1:8" ht="18.75" x14ac:dyDescent="0.2">
      <c r="A94" s="332" t="s">
        <v>216</v>
      </c>
      <c r="B94" s="310"/>
      <c r="C94" s="310"/>
      <c r="D94" s="310"/>
      <c r="E94" s="310"/>
      <c r="F94" s="310"/>
      <c r="G94" s="310"/>
      <c r="H94" s="318" t="s">
        <v>217</v>
      </c>
    </row>
    <row r="95" spans="1:8" x14ac:dyDescent="0.2">
      <c r="A95"/>
      <c r="B95"/>
      <c r="C95"/>
      <c r="D95"/>
      <c r="E95"/>
      <c r="F95"/>
      <c r="G95"/>
      <c r="H95"/>
    </row>
    <row r="96" spans="1:8" x14ac:dyDescent="0.2">
      <c r="A96" s="306" t="s">
        <v>218</v>
      </c>
      <c r="B96" s="310"/>
      <c r="C96" s="398" t="s">
        <v>219</v>
      </c>
      <c r="D96" s="399"/>
      <c r="E96" s="399"/>
      <c r="F96" s="400"/>
      <c r="G96" s="310"/>
      <c r="H96" s="310"/>
    </row>
    <row r="97" spans="1:8" x14ac:dyDescent="0.2">
      <c r="A97" s="306" t="s">
        <v>220</v>
      </c>
      <c r="B97" s="310"/>
      <c r="C97" s="401" t="s">
        <v>221</v>
      </c>
      <c r="D97" s="402"/>
      <c r="E97" s="403"/>
      <c r="F97" s="312"/>
      <c r="G97" s="310"/>
      <c r="H97" s="310"/>
    </row>
    <row r="98" spans="1:8" x14ac:dyDescent="0.2">
      <c r="A98" s="306" t="s">
        <v>222</v>
      </c>
      <c r="B98" s="313"/>
      <c r="C98" s="542">
        <v>45473</v>
      </c>
      <c r="D98" s="403"/>
      <c r="E98" s="312"/>
      <c r="F98" s="312"/>
      <c r="G98" s="310"/>
      <c r="H98" s="310"/>
    </row>
    <row r="99" spans="1:8" ht="15" x14ac:dyDescent="0.2">
      <c r="A99" s="306" t="s">
        <v>630</v>
      </c>
      <c r="B99" s="319" t="s">
        <v>223</v>
      </c>
      <c r="C99" s="292" t="s">
        <v>224</v>
      </c>
      <c r="D99" s="310"/>
      <c r="E99" s="310"/>
      <c r="F99" s="310"/>
      <c r="G99" s="310"/>
      <c r="H99" s="310"/>
    </row>
    <row r="100" spans="1:8" ht="15" x14ac:dyDescent="0.2">
      <c r="A100" s="306" t="s">
        <v>631</v>
      </c>
      <c r="B100" s="319" t="s">
        <v>225</v>
      </c>
      <c r="C100" s="303" t="s">
        <v>226</v>
      </c>
      <c r="D100" s="310"/>
      <c r="E100" s="310"/>
      <c r="F100" s="310"/>
      <c r="G100" s="310"/>
      <c r="H100" s="310"/>
    </row>
    <row r="101" spans="1:8" x14ac:dyDescent="0.2">
      <c r="A101" s="310"/>
      <c r="B101" s="313"/>
      <c r="C101" s="310"/>
      <c r="D101" s="310"/>
      <c r="E101" s="310"/>
      <c r="F101" s="310"/>
      <c r="G101" s="310"/>
      <c r="H101" s="310" t="s">
        <v>227</v>
      </c>
    </row>
    <row r="102" spans="1:8" ht="60" x14ac:dyDescent="0.2">
      <c r="A102" s="320" t="s">
        <v>228</v>
      </c>
      <c r="B102" s="321" t="s">
        <v>229</v>
      </c>
      <c r="C102" s="320" t="s">
        <v>230</v>
      </c>
      <c r="D102" s="320" t="s">
        <v>632</v>
      </c>
      <c r="E102" s="320" t="s">
        <v>633</v>
      </c>
      <c r="F102" s="320" t="s">
        <v>634</v>
      </c>
      <c r="G102" s="320" t="s">
        <v>231</v>
      </c>
      <c r="H102" s="320" t="s">
        <v>232</v>
      </c>
    </row>
    <row r="103" spans="1:8" x14ac:dyDescent="0.2">
      <c r="A103" s="547" t="s">
        <v>233</v>
      </c>
      <c r="B103" s="293" t="s">
        <v>234</v>
      </c>
      <c r="C103" s="293" t="s">
        <v>235</v>
      </c>
      <c r="D103" s="293" t="s">
        <v>236</v>
      </c>
      <c r="E103" s="293" t="s">
        <v>237</v>
      </c>
      <c r="F103" s="293" t="s">
        <v>238</v>
      </c>
      <c r="G103" s="293" t="s">
        <v>239</v>
      </c>
      <c r="H103" s="293" t="s">
        <v>240</v>
      </c>
    </row>
    <row r="104" spans="1:8" ht="15" x14ac:dyDescent="0.2">
      <c r="A104" s="322" t="s">
        <v>241</v>
      </c>
      <c r="B104" s="323" t="s">
        <v>235</v>
      </c>
      <c r="C104" s="324"/>
      <c r="D104" s="325"/>
      <c r="E104" s="324"/>
      <c r="F104" s="324"/>
      <c r="G104" s="324"/>
      <c r="H104" s="325"/>
    </row>
    <row r="105" spans="1:8" ht="15" x14ac:dyDescent="0.2">
      <c r="A105" s="314" t="s">
        <v>242</v>
      </c>
      <c r="B105" s="293" t="s">
        <v>236</v>
      </c>
      <c r="C105" s="294"/>
      <c r="D105" s="295"/>
      <c r="E105" s="294"/>
      <c r="F105" s="294"/>
      <c r="G105" s="294"/>
      <c r="H105" s="325"/>
    </row>
    <row r="106" spans="1:8" x14ac:dyDescent="0.2">
      <c r="A106" s="314" t="s">
        <v>243</v>
      </c>
      <c r="B106" s="293" t="s">
        <v>237</v>
      </c>
      <c r="C106" s="294"/>
      <c r="D106" s="294"/>
      <c r="E106" s="294"/>
      <c r="F106" s="294"/>
      <c r="G106" s="294"/>
      <c r="H106" s="296"/>
    </row>
    <row r="107" spans="1:8" x14ac:dyDescent="0.2">
      <c r="A107" s="314" t="s">
        <v>635</v>
      </c>
      <c r="B107" s="293" t="s">
        <v>238</v>
      </c>
      <c r="C107" s="294"/>
      <c r="D107" s="294"/>
      <c r="E107" s="294"/>
      <c r="F107" s="294"/>
      <c r="G107" s="294"/>
      <c r="H107" s="296"/>
    </row>
    <row r="108" spans="1:8" ht="15" x14ac:dyDescent="0.2">
      <c r="A108" s="322" t="s">
        <v>636</v>
      </c>
      <c r="B108" s="323" t="s">
        <v>239</v>
      </c>
      <c r="C108" s="324"/>
      <c r="D108" s="325">
        <v>293</v>
      </c>
      <c r="E108" s="324"/>
      <c r="F108" s="324"/>
      <c r="G108" s="324"/>
      <c r="H108" s="325">
        <v>293</v>
      </c>
    </row>
    <row r="109" spans="1:8" ht="30" x14ac:dyDescent="0.2">
      <c r="A109" s="322" t="s">
        <v>637</v>
      </c>
      <c r="B109" s="323" t="s">
        <v>240</v>
      </c>
      <c r="C109" s="324"/>
      <c r="D109" s="325">
        <v>0</v>
      </c>
      <c r="E109" s="324"/>
      <c r="F109" s="324"/>
      <c r="G109" s="324"/>
      <c r="H109" s="325">
        <v>0</v>
      </c>
    </row>
    <row r="110" spans="1:8" ht="25.5" x14ac:dyDescent="0.2">
      <c r="A110" s="314" t="s">
        <v>638</v>
      </c>
      <c r="B110" s="293" t="s">
        <v>244</v>
      </c>
      <c r="C110" s="294"/>
      <c r="D110" s="294"/>
      <c r="E110" s="294"/>
      <c r="F110" s="294"/>
      <c r="G110" s="294"/>
      <c r="H110" s="296"/>
    </row>
    <row r="111" spans="1:8" ht="25.5" x14ac:dyDescent="0.2">
      <c r="A111" s="314" t="s">
        <v>639</v>
      </c>
      <c r="B111" s="293" t="s">
        <v>245</v>
      </c>
      <c r="C111" s="294"/>
      <c r="D111" s="294"/>
      <c r="E111" s="294"/>
      <c r="F111" s="294"/>
      <c r="G111" s="294"/>
      <c r="H111" s="296"/>
    </row>
    <row r="112" spans="1:8" x14ac:dyDescent="0.2">
      <c r="A112" s="314" t="s">
        <v>640</v>
      </c>
      <c r="B112" s="293" t="s">
        <v>246</v>
      </c>
      <c r="C112" s="294"/>
      <c r="D112" s="294"/>
      <c r="E112" s="294"/>
      <c r="F112" s="294"/>
      <c r="G112" s="294"/>
      <c r="H112" s="296"/>
    </row>
    <row r="113" spans="1:8" x14ac:dyDescent="0.2">
      <c r="A113" s="314" t="s">
        <v>641</v>
      </c>
      <c r="B113" s="297" t="s">
        <v>247</v>
      </c>
      <c r="C113" s="294"/>
      <c r="D113" s="294"/>
      <c r="E113" s="294"/>
      <c r="F113" s="294"/>
      <c r="G113" s="294"/>
      <c r="H113" s="296"/>
    </row>
    <row r="114" spans="1:8" x14ac:dyDescent="0.2">
      <c r="A114" s="314" t="s">
        <v>642</v>
      </c>
      <c r="B114" s="293" t="s">
        <v>248</v>
      </c>
      <c r="C114" s="294"/>
      <c r="D114" s="294"/>
      <c r="E114" s="294"/>
      <c r="F114" s="294"/>
      <c r="G114" s="294"/>
      <c r="H114" s="296"/>
    </row>
    <row r="115" spans="1:8" x14ac:dyDescent="0.2">
      <c r="A115" s="314" t="s">
        <v>249</v>
      </c>
      <c r="B115" s="293" t="s">
        <v>250</v>
      </c>
      <c r="C115" s="294"/>
      <c r="D115" s="294"/>
      <c r="E115" s="294"/>
      <c r="F115" s="294"/>
      <c r="G115" s="294"/>
      <c r="H115" s="296"/>
    </row>
    <row r="116" spans="1:8" x14ac:dyDescent="0.2">
      <c r="A116" s="314" t="s">
        <v>643</v>
      </c>
      <c r="B116" s="293" t="s">
        <v>251</v>
      </c>
      <c r="C116" s="294"/>
      <c r="D116" s="294"/>
      <c r="E116" s="294"/>
      <c r="F116" s="294"/>
      <c r="G116" s="294"/>
      <c r="H116" s="296"/>
    </row>
    <row r="117" spans="1:8" x14ac:dyDescent="0.2">
      <c r="A117" s="314" t="s">
        <v>644</v>
      </c>
      <c r="B117" s="293" t="s">
        <v>252</v>
      </c>
      <c r="C117" s="294"/>
      <c r="D117" s="294"/>
      <c r="E117" s="294"/>
      <c r="F117" s="294"/>
      <c r="G117" s="294"/>
      <c r="H117" s="296"/>
    </row>
    <row r="118" spans="1:8" x14ac:dyDescent="0.2">
      <c r="A118" s="314" t="s">
        <v>645</v>
      </c>
      <c r="B118" s="293" t="s">
        <v>253</v>
      </c>
      <c r="C118" s="294"/>
      <c r="D118" s="294"/>
      <c r="E118" s="294"/>
      <c r="F118" s="294"/>
      <c r="G118" s="294"/>
      <c r="H118" s="296"/>
    </row>
    <row r="119" spans="1:8" x14ac:dyDescent="0.2">
      <c r="A119" s="314" t="s">
        <v>646</v>
      </c>
      <c r="B119" s="293" t="s">
        <v>254</v>
      </c>
      <c r="C119" s="294"/>
      <c r="D119" s="294"/>
      <c r="E119" s="294"/>
      <c r="F119" s="294"/>
      <c r="G119" s="294"/>
      <c r="H119" s="296"/>
    </row>
    <row r="120" spans="1:8" ht="15" x14ac:dyDescent="0.2">
      <c r="A120" s="322" t="s">
        <v>647</v>
      </c>
      <c r="B120" s="323" t="s">
        <v>255</v>
      </c>
      <c r="C120" s="324"/>
      <c r="D120" s="325">
        <v>293</v>
      </c>
      <c r="E120" s="324"/>
      <c r="F120" s="324"/>
      <c r="G120" s="324"/>
      <c r="H120" s="325">
        <v>293</v>
      </c>
    </row>
    <row r="121" spans="1:8" ht="25.5" x14ac:dyDescent="0.2">
      <c r="A121" s="314" t="s">
        <v>638</v>
      </c>
      <c r="B121" s="293" t="s">
        <v>256</v>
      </c>
      <c r="C121" s="294"/>
      <c r="D121" s="295">
        <v>293</v>
      </c>
      <c r="E121" s="294"/>
      <c r="F121" s="294"/>
      <c r="G121" s="294"/>
      <c r="H121" s="546">
        <v>293</v>
      </c>
    </row>
    <row r="122" spans="1:8" ht="25.5" x14ac:dyDescent="0.2">
      <c r="A122" s="314" t="s">
        <v>639</v>
      </c>
      <c r="B122" s="293" t="s">
        <v>257</v>
      </c>
      <c r="C122" s="294"/>
      <c r="D122" s="295"/>
      <c r="E122" s="294"/>
      <c r="F122" s="294"/>
      <c r="G122" s="294"/>
      <c r="H122" s="298"/>
    </row>
    <row r="123" spans="1:8" x14ac:dyDescent="0.2">
      <c r="A123" s="314" t="s">
        <v>640</v>
      </c>
      <c r="B123" s="293" t="s">
        <v>258</v>
      </c>
      <c r="C123" s="294"/>
      <c r="D123" s="294"/>
      <c r="E123" s="294"/>
      <c r="F123" s="294"/>
      <c r="G123" s="294"/>
      <c r="H123" s="296"/>
    </row>
    <row r="124" spans="1:8" x14ac:dyDescent="0.2">
      <c r="A124" s="314" t="s">
        <v>648</v>
      </c>
      <c r="B124" s="297" t="s">
        <v>259</v>
      </c>
      <c r="C124" s="294"/>
      <c r="D124" s="294"/>
      <c r="E124" s="294"/>
      <c r="F124" s="294"/>
      <c r="G124" s="294"/>
      <c r="H124" s="296"/>
    </row>
    <row r="125" spans="1:8" x14ac:dyDescent="0.2">
      <c r="A125" s="314" t="s">
        <v>649</v>
      </c>
      <c r="B125" s="293" t="s">
        <v>260</v>
      </c>
      <c r="C125" s="294"/>
      <c r="D125" s="294"/>
      <c r="E125" s="294"/>
      <c r="F125" s="294"/>
      <c r="G125" s="294"/>
      <c r="H125" s="296"/>
    </row>
    <row r="126" spans="1:8" x14ac:dyDescent="0.2">
      <c r="A126" s="314" t="s">
        <v>650</v>
      </c>
      <c r="B126" s="293" t="s">
        <v>261</v>
      </c>
      <c r="C126" s="294"/>
      <c r="D126" s="294"/>
      <c r="E126" s="294"/>
      <c r="F126" s="294"/>
      <c r="G126" s="294"/>
      <c r="H126" s="296"/>
    </row>
    <row r="127" spans="1:8" ht="15" x14ac:dyDescent="0.2">
      <c r="A127" s="314" t="s">
        <v>262</v>
      </c>
      <c r="B127" s="293" t="s">
        <v>263</v>
      </c>
      <c r="C127" s="294"/>
      <c r="D127" s="295">
        <v>293</v>
      </c>
      <c r="E127" s="294"/>
      <c r="F127" s="294"/>
      <c r="G127" s="294"/>
      <c r="H127" s="546">
        <v>293</v>
      </c>
    </row>
    <row r="128" spans="1:8" ht="15" x14ac:dyDescent="0.2">
      <c r="A128" s="314" t="s">
        <v>651</v>
      </c>
      <c r="B128" s="293" t="s">
        <v>264</v>
      </c>
      <c r="C128" s="294"/>
      <c r="D128" s="295">
        <v>0</v>
      </c>
      <c r="E128" s="294"/>
      <c r="F128" s="294"/>
      <c r="G128" s="294"/>
      <c r="H128" s="546">
        <v>0</v>
      </c>
    </row>
    <row r="129" spans="1:8" ht="15" x14ac:dyDescent="0.2">
      <c r="A129" s="314" t="s">
        <v>643</v>
      </c>
      <c r="B129" s="293" t="s">
        <v>265</v>
      </c>
      <c r="C129" s="294"/>
      <c r="D129" s="294">
        <v>0</v>
      </c>
      <c r="E129" s="294"/>
      <c r="F129" s="294"/>
      <c r="G129" s="294"/>
      <c r="H129" s="546">
        <v>0</v>
      </c>
    </row>
    <row r="130" spans="1:8" ht="15" x14ac:dyDescent="0.2">
      <c r="A130" s="314" t="s">
        <v>652</v>
      </c>
      <c r="B130" s="293" t="s">
        <v>266</v>
      </c>
      <c r="C130" s="294"/>
      <c r="D130" s="294">
        <v>0</v>
      </c>
      <c r="E130" s="294"/>
      <c r="F130" s="294"/>
      <c r="G130" s="294"/>
      <c r="H130" s="546">
        <v>0</v>
      </c>
    </row>
    <row r="131" spans="1:8" ht="15" x14ac:dyDescent="0.2">
      <c r="A131" s="314" t="s">
        <v>653</v>
      </c>
      <c r="B131" s="293" t="s">
        <v>267</v>
      </c>
      <c r="C131" s="294"/>
      <c r="D131" s="294">
        <v>0</v>
      </c>
      <c r="E131" s="294"/>
      <c r="F131" s="294"/>
      <c r="G131" s="294"/>
      <c r="H131" s="546">
        <v>0</v>
      </c>
    </row>
    <row r="132" spans="1:8" ht="15" x14ac:dyDescent="0.2">
      <c r="A132" s="322" t="s">
        <v>654</v>
      </c>
      <c r="B132" s="323" t="s">
        <v>268</v>
      </c>
      <c r="C132" s="324"/>
      <c r="D132" s="325"/>
      <c r="E132" s="324"/>
      <c r="F132" s="324"/>
      <c r="G132" s="324"/>
      <c r="H132" s="325"/>
    </row>
    <row r="133" spans="1:8" ht="25.5" x14ac:dyDescent="0.2">
      <c r="A133" s="314" t="s">
        <v>638</v>
      </c>
      <c r="B133" s="293" t="s">
        <v>269</v>
      </c>
      <c r="C133" s="294"/>
      <c r="D133" s="295"/>
      <c r="E133" s="294"/>
      <c r="F133" s="294"/>
      <c r="G133" s="294"/>
      <c r="H133" s="298"/>
    </row>
    <row r="134" spans="1:8" ht="25.5" x14ac:dyDescent="0.2">
      <c r="A134" s="314" t="s">
        <v>655</v>
      </c>
      <c r="B134" s="293" t="s">
        <v>270</v>
      </c>
      <c r="C134" s="294"/>
      <c r="D134" s="294"/>
      <c r="E134" s="294"/>
      <c r="F134" s="294"/>
      <c r="G134" s="294"/>
      <c r="H134" s="296"/>
    </row>
    <row r="135" spans="1:8" x14ac:dyDescent="0.2">
      <c r="A135" s="314" t="s">
        <v>656</v>
      </c>
      <c r="B135" s="293" t="s">
        <v>271</v>
      </c>
      <c r="C135" s="294"/>
      <c r="D135" s="294"/>
      <c r="E135" s="294"/>
      <c r="F135" s="294"/>
      <c r="G135" s="294"/>
      <c r="H135" s="296"/>
    </row>
    <row r="136" spans="1:8" x14ac:dyDescent="0.2">
      <c r="A136" s="314" t="s">
        <v>657</v>
      </c>
      <c r="B136" s="293" t="s">
        <v>272</v>
      </c>
      <c r="C136" s="294"/>
      <c r="D136" s="294"/>
      <c r="E136" s="294"/>
      <c r="F136" s="294"/>
      <c r="G136" s="294"/>
      <c r="H136" s="296"/>
    </row>
    <row r="137" spans="1:8" x14ac:dyDescent="0.2">
      <c r="A137" s="314" t="s">
        <v>658</v>
      </c>
      <c r="B137" s="293" t="s">
        <v>273</v>
      </c>
      <c r="C137" s="294"/>
      <c r="D137" s="294"/>
      <c r="E137" s="294"/>
      <c r="F137" s="294"/>
      <c r="G137" s="294"/>
      <c r="H137" s="296"/>
    </row>
    <row r="138" spans="1:8" ht="30" x14ac:dyDescent="0.2">
      <c r="A138" s="322" t="s">
        <v>659</v>
      </c>
      <c r="B138" s="323" t="s">
        <v>274</v>
      </c>
      <c r="C138" s="324"/>
      <c r="D138" s="324"/>
      <c r="E138" s="324"/>
      <c r="F138" s="324"/>
      <c r="G138" s="324"/>
      <c r="H138" s="324"/>
    </row>
    <row r="139" spans="1:8" ht="25.5" x14ac:dyDescent="0.2">
      <c r="A139" s="314" t="s">
        <v>638</v>
      </c>
      <c r="B139" s="293" t="s">
        <v>275</v>
      </c>
      <c r="C139" s="294"/>
      <c r="D139" s="294"/>
      <c r="E139" s="294"/>
      <c r="F139" s="294"/>
      <c r="G139" s="294"/>
      <c r="H139" s="296"/>
    </row>
    <row r="140" spans="1:8" ht="25.5" x14ac:dyDescent="0.2">
      <c r="A140" s="314" t="s">
        <v>639</v>
      </c>
      <c r="B140" s="293" t="s">
        <v>276</v>
      </c>
      <c r="C140" s="294"/>
      <c r="D140" s="294"/>
      <c r="E140" s="294"/>
      <c r="F140" s="294"/>
      <c r="G140" s="294"/>
      <c r="H140" s="296"/>
    </row>
    <row r="141" spans="1:8" x14ac:dyDescent="0.2">
      <c r="A141" s="314" t="s">
        <v>640</v>
      </c>
      <c r="B141" s="293" t="s">
        <v>277</v>
      </c>
      <c r="C141" s="294"/>
      <c r="D141" s="294"/>
      <c r="E141" s="294"/>
      <c r="F141" s="294"/>
      <c r="G141" s="294"/>
      <c r="H141" s="296"/>
    </row>
    <row r="142" spans="1:8" x14ac:dyDescent="0.2">
      <c r="A142" s="314" t="s">
        <v>660</v>
      </c>
      <c r="B142" s="293" t="s">
        <v>278</v>
      </c>
      <c r="C142" s="294"/>
      <c r="D142" s="294"/>
      <c r="E142" s="294"/>
      <c r="F142" s="294"/>
      <c r="G142" s="294"/>
      <c r="H142" s="296"/>
    </row>
    <row r="143" spans="1:8" x14ac:dyDescent="0.2">
      <c r="A143" s="314" t="s">
        <v>661</v>
      </c>
      <c r="B143" s="293" t="s">
        <v>279</v>
      </c>
      <c r="C143" s="294"/>
      <c r="D143" s="294"/>
      <c r="E143" s="294"/>
      <c r="F143" s="294"/>
      <c r="G143" s="294"/>
      <c r="H143" s="296"/>
    </row>
    <row r="144" spans="1:8" ht="15" x14ac:dyDescent="0.2">
      <c r="A144" s="322" t="s">
        <v>662</v>
      </c>
      <c r="B144" s="323" t="s">
        <v>280</v>
      </c>
      <c r="C144" s="324"/>
      <c r="D144" s="324"/>
      <c r="E144" s="324"/>
      <c r="F144" s="324"/>
      <c r="G144" s="324"/>
      <c r="H144" s="324"/>
    </row>
    <row r="145" spans="1:8" ht="25.5" x14ac:dyDescent="0.2">
      <c r="A145" s="314" t="s">
        <v>638</v>
      </c>
      <c r="B145" s="293" t="s">
        <v>281</v>
      </c>
      <c r="C145" s="294"/>
      <c r="D145" s="294"/>
      <c r="E145" s="294"/>
      <c r="F145" s="294"/>
      <c r="G145" s="294"/>
      <c r="H145" s="296"/>
    </row>
    <row r="146" spans="1:8" ht="25.5" x14ac:dyDescent="0.2">
      <c r="A146" s="314" t="s">
        <v>639</v>
      </c>
      <c r="B146" s="293" t="s">
        <v>282</v>
      </c>
      <c r="C146" s="294"/>
      <c r="D146" s="294"/>
      <c r="E146" s="294"/>
      <c r="F146" s="294"/>
      <c r="G146" s="294"/>
      <c r="H146" s="296"/>
    </row>
    <row r="147" spans="1:8" x14ac:dyDescent="0.2">
      <c r="A147" s="314" t="s">
        <v>640</v>
      </c>
      <c r="B147" s="293" t="s">
        <v>283</v>
      </c>
      <c r="C147" s="294"/>
      <c r="D147" s="294"/>
      <c r="E147" s="294"/>
      <c r="F147" s="294"/>
      <c r="G147" s="294"/>
      <c r="H147" s="296"/>
    </row>
    <row r="148" spans="1:8" x14ac:dyDescent="0.2">
      <c r="A148" s="314" t="s">
        <v>663</v>
      </c>
      <c r="B148" s="293" t="s">
        <v>284</v>
      </c>
      <c r="C148" s="294"/>
      <c r="D148" s="294"/>
      <c r="E148" s="294"/>
      <c r="F148" s="294"/>
      <c r="G148" s="294"/>
      <c r="H148" s="296"/>
    </row>
    <row r="149" spans="1:8" x14ac:dyDescent="0.2">
      <c r="A149" s="314" t="s">
        <v>664</v>
      </c>
      <c r="B149" s="293" t="s">
        <v>285</v>
      </c>
      <c r="C149" s="294"/>
      <c r="D149" s="294"/>
      <c r="E149" s="294"/>
      <c r="F149" s="294"/>
      <c r="G149" s="294"/>
      <c r="H149" s="296"/>
    </row>
    <row r="150" spans="1:8" ht="30" x14ac:dyDescent="0.2">
      <c r="A150" s="322" t="s">
        <v>665</v>
      </c>
      <c r="B150" s="323" t="s">
        <v>286</v>
      </c>
      <c r="C150" s="324"/>
      <c r="D150" s="324"/>
      <c r="E150" s="324"/>
      <c r="F150" s="324"/>
      <c r="G150" s="324"/>
      <c r="H150" s="324"/>
    </row>
    <row r="151" spans="1:8" ht="15" x14ac:dyDescent="0.2">
      <c r="A151" s="322" t="s">
        <v>666</v>
      </c>
      <c r="B151" s="323" t="s">
        <v>287</v>
      </c>
      <c r="C151" s="326"/>
      <c r="D151" s="326"/>
      <c r="E151" s="326"/>
      <c r="F151" s="326"/>
      <c r="G151" s="326"/>
      <c r="H151" s="324"/>
    </row>
    <row r="152" spans="1:8" ht="15" x14ac:dyDescent="0.2">
      <c r="A152" s="322" t="s">
        <v>667</v>
      </c>
      <c r="B152" s="323" t="s">
        <v>288</v>
      </c>
      <c r="C152" s="326"/>
      <c r="D152" s="326"/>
      <c r="E152" s="326"/>
      <c r="F152" s="326"/>
      <c r="G152" s="326"/>
      <c r="H152" s="324"/>
    </row>
    <row r="153" spans="1:8" ht="15" x14ac:dyDescent="0.2">
      <c r="A153" s="322" t="s">
        <v>668</v>
      </c>
      <c r="B153" s="323" t="s">
        <v>289</v>
      </c>
      <c r="C153" s="326"/>
      <c r="D153" s="326"/>
      <c r="E153" s="326"/>
      <c r="F153" s="326"/>
      <c r="G153" s="326"/>
      <c r="H153" s="324"/>
    </row>
    <row r="154" spans="1:8" ht="15" x14ac:dyDescent="0.2">
      <c r="A154" s="322" t="s">
        <v>669</v>
      </c>
      <c r="B154" s="323" t="s">
        <v>290</v>
      </c>
      <c r="C154" s="324"/>
      <c r="D154" s="324"/>
      <c r="E154" s="324"/>
      <c r="F154" s="324"/>
      <c r="G154" s="324"/>
      <c r="H154" s="324"/>
    </row>
    <row r="155" spans="1:8" ht="15" x14ac:dyDescent="0.2">
      <c r="A155" s="322" t="s">
        <v>670</v>
      </c>
      <c r="B155" s="323" t="s">
        <v>291</v>
      </c>
      <c r="C155" s="326"/>
      <c r="D155" s="326"/>
      <c r="E155" s="326"/>
      <c r="F155" s="326"/>
      <c r="G155" s="326"/>
      <c r="H155" s="324"/>
    </row>
    <row r="156" spans="1:8" ht="15" x14ac:dyDescent="0.2">
      <c r="A156" s="322" t="s">
        <v>671</v>
      </c>
      <c r="B156" s="323" t="s">
        <v>292</v>
      </c>
      <c r="C156" s="326"/>
      <c r="D156" s="326"/>
      <c r="E156" s="326"/>
      <c r="F156" s="326"/>
      <c r="G156" s="326"/>
      <c r="H156" s="324"/>
    </row>
    <row r="157" spans="1:8" ht="15" x14ac:dyDescent="0.2">
      <c r="A157" s="322" t="s">
        <v>672</v>
      </c>
      <c r="B157" s="323" t="s">
        <v>293</v>
      </c>
      <c r="C157" s="326"/>
      <c r="D157" s="326"/>
      <c r="E157" s="326"/>
      <c r="F157" s="326"/>
      <c r="G157" s="326"/>
      <c r="H157" s="324"/>
    </row>
    <row r="158" spans="1:8" ht="15" x14ac:dyDescent="0.2">
      <c r="A158" s="322" t="s">
        <v>673</v>
      </c>
      <c r="B158" s="323" t="s">
        <v>294</v>
      </c>
      <c r="C158" s="326"/>
      <c r="D158" s="326"/>
      <c r="E158" s="326"/>
      <c r="F158" s="326"/>
      <c r="G158" s="326"/>
      <c r="H158" s="324"/>
    </row>
    <row r="159" spans="1:8" ht="30" x14ac:dyDescent="0.2">
      <c r="A159" s="322" t="s">
        <v>674</v>
      </c>
      <c r="B159" s="323" t="s">
        <v>295</v>
      </c>
      <c r="C159" s="324"/>
      <c r="D159" s="324"/>
      <c r="E159" s="324"/>
      <c r="F159" s="324"/>
      <c r="G159" s="324"/>
      <c r="H159" s="324"/>
    </row>
    <row r="160" spans="1:8" ht="15" x14ac:dyDescent="0.2">
      <c r="A160" s="322" t="s">
        <v>670</v>
      </c>
      <c r="B160" s="323" t="s">
        <v>296</v>
      </c>
      <c r="C160" s="326"/>
      <c r="D160" s="326"/>
      <c r="E160" s="326"/>
      <c r="F160" s="326"/>
      <c r="G160" s="326"/>
      <c r="H160" s="324"/>
    </row>
    <row r="161" spans="1:8" x14ac:dyDescent="0.2">
      <c r="A161" s="314" t="s">
        <v>675</v>
      </c>
      <c r="B161" s="293" t="s">
        <v>297</v>
      </c>
      <c r="C161" s="294"/>
      <c r="D161" s="294"/>
      <c r="E161" s="294"/>
      <c r="F161" s="294"/>
      <c r="G161" s="294"/>
      <c r="H161" s="296"/>
    </row>
    <row r="162" spans="1:8" ht="15" x14ac:dyDescent="0.2">
      <c r="A162" s="322" t="s">
        <v>671</v>
      </c>
      <c r="B162" s="323" t="s">
        <v>298</v>
      </c>
      <c r="C162" s="326"/>
      <c r="D162" s="326"/>
      <c r="E162" s="326"/>
      <c r="F162" s="326"/>
      <c r="G162" s="326"/>
      <c r="H162" s="324"/>
    </row>
    <row r="163" spans="1:8" x14ac:dyDescent="0.2">
      <c r="A163" s="314" t="s">
        <v>676</v>
      </c>
      <c r="B163" s="293" t="s">
        <v>299</v>
      </c>
      <c r="C163" s="294"/>
      <c r="D163" s="294"/>
      <c r="E163" s="294"/>
      <c r="F163" s="294"/>
      <c r="G163" s="294"/>
      <c r="H163" s="296"/>
    </row>
    <row r="164" spans="1:8" ht="30" x14ac:dyDescent="0.2">
      <c r="A164" s="322" t="s">
        <v>677</v>
      </c>
      <c r="B164" s="323" t="s">
        <v>300</v>
      </c>
      <c r="C164" s="324"/>
      <c r="D164" s="324"/>
      <c r="E164" s="324"/>
      <c r="F164" s="324"/>
      <c r="G164" s="324"/>
      <c r="H164" s="324"/>
    </row>
    <row r="165" spans="1:8" ht="15" x14ac:dyDescent="0.2">
      <c r="A165" s="322" t="s">
        <v>670</v>
      </c>
      <c r="B165" s="323" t="s">
        <v>301</v>
      </c>
      <c r="C165" s="324"/>
      <c r="D165" s="324"/>
      <c r="E165" s="324"/>
      <c r="F165" s="324"/>
      <c r="G165" s="324"/>
      <c r="H165" s="324"/>
    </row>
    <row r="166" spans="1:8" ht="25.5" x14ac:dyDescent="0.2">
      <c r="A166" s="314" t="s">
        <v>678</v>
      </c>
      <c r="B166" s="293" t="s">
        <v>302</v>
      </c>
      <c r="C166" s="294"/>
      <c r="D166" s="294"/>
      <c r="E166" s="294"/>
      <c r="F166" s="294"/>
      <c r="G166" s="294"/>
      <c r="H166" s="296"/>
    </row>
    <row r="167" spans="1:8" ht="25.5" x14ac:dyDescent="0.2">
      <c r="A167" s="314" t="s">
        <v>679</v>
      </c>
      <c r="B167" s="293" t="s">
        <v>303</v>
      </c>
      <c r="C167" s="294"/>
      <c r="D167" s="294"/>
      <c r="E167" s="294"/>
      <c r="F167" s="294"/>
      <c r="G167" s="294"/>
      <c r="H167" s="296"/>
    </row>
    <row r="168" spans="1:8" x14ac:dyDescent="0.2">
      <c r="A168" s="314" t="s">
        <v>680</v>
      </c>
      <c r="B168" s="293" t="s">
        <v>304</v>
      </c>
      <c r="C168" s="294"/>
      <c r="D168" s="294"/>
      <c r="E168" s="294"/>
      <c r="F168" s="294"/>
      <c r="G168" s="294"/>
      <c r="H168" s="296"/>
    </row>
    <row r="169" spans="1:8" x14ac:dyDescent="0.2">
      <c r="A169" s="314" t="s">
        <v>681</v>
      </c>
      <c r="B169" s="293" t="s">
        <v>305</v>
      </c>
      <c r="C169" s="294"/>
      <c r="D169" s="294"/>
      <c r="E169" s="294"/>
      <c r="F169" s="294"/>
      <c r="G169" s="294"/>
      <c r="H169" s="296"/>
    </row>
    <row r="170" spans="1:8" x14ac:dyDescent="0.2">
      <c r="A170" s="314" t="s">
        <v>682</v>
      </c>
      <c r="B170" s="293" t="s">
        <v>307</v>
      </c>
      <c r="C170" s="294"/>
      <c r="D170" s="294"/>
      <c r="E170" s="294"/>
      <c r="F170" s="294"/>
      <c r="G170" s="294"/>
      <c r="H170" s="296"/>
    </row>
    <row r="171" spans="1:8" ht="15" x14ac:dyDescent="0.2">
      <c r="A171" s="322" t="s">
        <v>671</v>
      </c>
      <c r="B171" s="323" t="s">
        <v>308</v>
      </c>
      <c r="C171" s="324"/>
      <c r="D171" s="324"/>
      <c r="E171" s="324"/>
      <c r="F171" s="324"/>
      <c r="G171" s="324"/>
      <c r="H171" s="324"/>
    </row>
    <row r="172" spans="1:8" ht="25.5" x14ac:dyDescent="0.2">
      <c r="A172" s="314" t="s">
        <v>683</v>
      </c>
      <c r="B172" s="293" t="s">
        <v>309</v>
      </c>
      <c r="C172" s="294"/>
      <c r="D172" s="294"/>
      <c r="E172" s="294"/>
      <c r="F172" s="294"/>
      <c r="G172" s="294"/>
      <c r="H172" s="296"/>
    </row>
    <row r="173" spans="1:8" ht="25.5" x14ac:dyDescent="0.2">
      <c r="A173" s="314" t="s">
        <v>684</v>
      </c>
      <c r="B173" s="293" t="s">
        <v>310</v>
      </c>
      <c r="C173" s="294"/>
      <c r="D173" s="294"/>
      <c r="E173" s="294"/>
      <c r="F173" s="294"/>
      <c r="G173" s="294"/>
      <c r="H173" s="296"/>
    </row>
    <row r="174" spans="1:8" x14ac:dyDescent="0.2">
      <c r="A174" s="314" t="s">
        <v>685</v>
      </c>
      <c r="B174" s="293" t="s">
        <v>311</v>
      </c>
      <c r="C174" s="294"/>
      <c r="D174" s="294"/>
      <c r="E174" s="294"/>
      <c r="F174" s="294"/>
      <c r="G174" s="294"/>
      <c r="H174" s="296"/>
    </row>
    <row r="175" spans="1:8" x14ac:dyDescent="0.2">
      <c r="A175" s="314" t="s">
        <v>686</v>
      </c>
      <c r="B175" s="293" t="s">
        <v>312</v>
      </c>
      <c r="C175" s="294"/>
      <c r="D175" s="294"/>
      <c r="E175" s="294"/>
      <c r="F175" s="294"/>
      <c r="G175" s="294"/>
      <c r="H175" s="296"/>
    </row>
    <row r="176" spans="1:8" x14ac:dyDescent="0.2">
      <c r="A176" s="314" t="s">
        <v>687</v>
      </c>
      <c r="B176" s="293" t="s">
        <v>313</v>
      </c>
      <c r="C176" s="294"/>
      <c r="D176" s="294"/>
      <c r="E176" s="294"/>
      <c r="F176" s="294"/>
      <c r="G176" s="294"/>
      <c r="H176" s="296"/>
    </row>
    <row r="177" spans="1:8" ht="15" x14ac:dyDescent="0.2">
      <c r="A177" s="322" t="s">
        <v>672</v>
      </c>
      <c r="B177" s="323" t="s">
        <v>315</v>
      </c>
      <c r="C177" s="326"/>
      <c r="D177" s="326"/>
      <c r="E177" s="326"/>
      <c r="F177" s="326"/>
      <c r="G177" s="326"/>
      <c r="H177" s="324"/>
    </row>
    <row r="178" spans="1:8" ht="15" x14ac:dyDescent="0.2">
      <c r="A178" s="322" t="s">
        <v>306</v>
      </c>
      <c r="B178" s="323" t="s">
        <v>317</v>
      </c>
      <c r="C178" s="326"/>
      <c r="D178" s="326"/>
      <c r="E178" s="326"/>
      <c r="F178" s="326"/>
      <c r="G178" s="326"/>
      <c r="H178" s="324"/>
    </row>
    <row r="179" spans="1:8" ht="30" x14ac:dyDescent="0.2">
      <c r="A179" s="322" t="s">
        <v>688</v>
      </c>
      <c r="B179" s="323" t="s">
        <v>319</v>
      </c>
      <c r="C179" s="327"/>
      <c r="D179" s="327"/>
      <c r="E179" s="326"/>
      <c r="F179" s="326"/>
      <c r="G179" s="326"/>
      <c r="H179" s="325"/>
    </row>
    <row r="180" spans="1:8" ht="15" x14ac:dyDescent="0.2">
      <c r="A180" s="322" t="s">
        <v>314</v>
      </c>
      <c r="B180" s="323" t="s">
        <v>320</v>
      </c>
      <c r="C180" s="327">
        <v>0</v>
      </c>
      <c r="D180" s="327">
        <v>0</v>
      </c>
      <c r="E180" s="326">
        <v>55</v>
      </c>
      <c r="F180" s="326"/>
      <c r="G180" s="326"/>
      <c r="H180" s="543">
        <v>55</v>
      </c>
    </row>
    <row r="181" spans="1:8" ht="15" x14ac:dyDescent="0.2">
      <c r="A181" s="322" t="s">
        <v>316</v>
      </c>
      <c r="B181" s="323" t="s">
        <v>321</v>
      </c>
      <c r="C181" s="326"/>
      <c r="D181" s="326"/>
      <c r="E181" s="326"/>
      <c r="F181" s="326"/>
      <c r="G181" s="326"/>
      <c r="H181" s="324"/>
    </row>
    <row r="182" spans="1:8" ht="15" x14ac:dyDescent="0.2">
      <c r="A182" s="322" t="s">
        <v>318</v>
      </c>
      <c r="B182" s="323" t="s">
        <v>323</v>
      </c>
      <c r="C182" s="327">
        <v>15</v>
      </c>
      <c r="D182" s="327">
        <v>16</v>
      </c>
      <c r="E182" s="326"/>
      <c r="F182" s="326"/>
      <c r="G182" s="326"/>
      <c r="H182" s="324">
        <v>1</v>
      </c>
    </row>
    <row r="183" spans="1:8" ht="15" x14ac:dyDescent="0.2">
      <c r="A183" s="314" t="s">
        <v>689</v>
      </c>
      <c r="B183" s="293" t="s">
        <v>324</v>
      </c>
      <c r="C183" s="295">
        <v>15</v>
      </c>
      <c r="D183" s="295">
        <v>16</v>
      </c>
      <c r="E183" s="294"/>
      <c r="F183" s="294"/>
      <c r="G183" s="294"/>
      <c r="H183" s="544">
        <v>1</v>
      </c>
    </row>
    <row r="184" spans="1:8" ht="15" x14ac:dyDescent="0.2">
      <c r="A184" s="314" t="s">
        <v>690</v>
      </c>
      <c r="B184" s="293" t="s">
        <v>325</v>
      </c>
      <c r="C184" s="326"/>
      <c r="D184" s="326"/>
      <c r="E184" s="326"/>
      <c r="F184" s="326"/>
      <c r="G184" s="326"/>
      <c r="H184" s="324"/>
    </row>
    <row r="185" spans="1:8" ht="15" x14ac:dyDescent="0.2">
      <c r="A185" s="322" t="s">
        <v>322</v>
      </c>
      <c r="B185" s="323" t="s">
        <v>327</v>
      </c>
      <c r="C185" s="327">
        <v>724</v>
      </c>
      <c r="D185" s="327">
        <v>997</v>
      </c>
      <c r="E185" s="326"/>
      <c r="F185" s="326"/>
      <c r="G185" s="326"/>
      <c r="H185" s="543">
        <v>273</v>
      </c>
    </row>
    <row r="186" spans="1:8" x14ac:dyDescent="0.2">
      <c r="A186" s="314" t="s">
        <v>691</v>
      </c>
      <c r="B186" s="293" t="s">
        <v>328</v>
      </c>
      <c r="C186" s="294"/>
      <c r="D186" s="294"/>
      <c r="E186" s="294"/>
      <c r="F186" s="294"/>
      <c r="G186" s="294"/>
      <c r="H186" s="296"/>
    </row>
    <row r="187" spans="1:8" x14ac:dyDescent="0.2">
      <c r="A187" s="314" t="s">
        <v>692</v>
      </c>
      <c r="B187" s="293" t="s">
        <v>330</v>
      </c>
      <c r="C187" s="295">
        <v>724</v>
      </c>
      <c r="D187" s="295">
        <v>997</v>
      </c>
      <c r="E187" s="294"/>
      <c r="F187" s="294"/>
      <c r="G187" s="294"/>
      <c r="H187" s="296">
        <v>273</v>
      </c>
    </row>
    <row r="188" spans="1:8" ht="15" x14ac:dyDescent="0.2">
      <c r="A188" s="322" t="s">
        <v>326</v>
      </c>
      <c r="B188" s="323" t="s">
        <v>331</v>
      </c>
      <c r="C188" s="326"/>
      <c r="D188" s="326">
        <v>577</v>
      </c>
      <c r="E188" s="326"/>
      <c r="F188" s="326"/>
      <c r="G188" s="326"/>
      <c r="H188" s="324">
        <v>577</v>
      </c>
    </row>
    <row r="189" spans="1:8" x14ac:dyDescent="0.2">
      <c r="A189" s="314" t="s">
        <v>693</v>
      </c>
      <c r="B189" s="293" t="s">
        <v>332</v>
      </c>
      <c r="C189" s="294"/>
      <c r="D189" s="295">
        <v>577</v>
      </c>
      <c r="E189" s="294"/>
      <c r="F189" s="294"/>
      <c r="G189" s="294"/>
      <c r="H189" s="296">
        <v>577</v>
      </c>
    </row>
    <row r="190" spans="1:8" x14ac:dyDescent="0.2">
      <c r="A190" s="314" t="s">
        <v>329</v>
      </c>
      <c r="B190" s="293" t="s">
        <v>333</v>
      </c>
      <c r="C190" s="294"/>
      <c r="D190" s="294"/>
      <c r="E190" s="294"/>
      <c r="F190" s="294"/>
      <c r="G190" s="294"/>
      <c r="H190" s="296"/>
    </row>
    <row r="191" spans="1:8" ht="15" x14ac:dyDescent="0.2">
      <c r="A191" s="322" t="s">
        <v>336</v>
      </c>
      <c r="B191" s="323" t="s">
        <v>334</v>
      </c>
      <c r="C191" s="324"/>
      <c r="D191" s="324"/>
      <c r="E191" s="324"/>
      <c r="F191" s="324"/>
      <c r="G191" s="324"/>
      <c r="H191" s="324"/>
    </row>
    <row r="192" spans="1:8" x14ac:dyDescent="0.2">
      <c r="A192" s="314" t="s">
        <v>338</v>
      </c>
      <c r="B192" s="293" t="s">
        <v>335</v>
      </c>
      <c r="C192" s="294"/>
      <c r="D192" s="294"/>
      <c r="E192" s="294"/>
      <c r="F192" s="294"/>
      <c r="G192" s="294"/>
      <c r="H192" s="296"/>
    </row>
    <row r="193" spans="1:8" x14ac:dyDescent="0.2">
      <c r="A193" s="314" t="s">
        <v>340</v>
      </c>
      <c r="B193" s="293" t="s">
        <v>337</v>
      </c>
      <c r="C193" s="294"/>
      <c r="D193" s="294"/>
      <c r="E193" s="294"/>
      <c r="F193" s="294"/>
      <c r="G193" s="294"/>
      <c r="H193" s="296"/>
    </row>
    <row r="194" spans="1:8" ht="30" x14ac:dyDescent="0.2">
      <c r="A194" s="322" t="s">
        <v>694</v>
      </c>
      <c r="B194" s="323" t="s">
        <v>339</v>
      </c>
      <c r="C194" s="326"/>
      <c r="D194" s="326"/>
      <c r="E194" s="326"/>
      <c r="F194" s="326"/>
      <c r="G194" s="326"/>
      <c r="H194" s="324"/>
    </row>
    <row r="195" spans="1:8" ht="15" x14ac:dyDescent="0.2">
      <c r="A195" s="322" t="s">
        <v>695</v>
      </c>
      <c r="B195" s="323" t="s">
        <v>341</v>
      </c>
      <c r="C195" s="324">
        <v>739</v>
      </c>
      <c r="D195" s="324">
        <v>1883</v>
      </c>
      <c r="E195" s="324">
        <v>55</v>
      </c>
      <c r="F195" s="324"/>
      <c r="G195" s="324"/>
      <c r="H195" s="543">
        <v>1199</v>
      </c>
    </row>
    <row r="196" spans="1:8" x14ac:dyDescent="0.2">
      <c r="A196" s="314" t="s">
        <v>696</v>
      </c>
      <c r="B196" s="297" t="s">
        <v>342</v>
      </c>
      <c r="C196" s="295">
        <v>739</v>
      </c>
      <c r="D196" s="299"/>
      <c r="E196" s="299"/>
      <c r="F196" s="299"/>
      <c r="G196" s="299"/>
      <c r="H196" s="299"/>
    </row>
    <row r="197" spans="1:8" x14ac:dyDescent="0.2">
      <c r="A197" s="314" t="s">
        <v>697</v>
      </c>
      <c r="B197" s="293" t="s">
        <v>343</v>
      </c>
      <c r="C197" s="294"/>
      <c r="D197" s="295">
        <v>293</v>
      </c>
      <c r="E197" s="294"/>
      <c r="F197" s="294"/>
      <c r="G197" s="294"/>
      <c r="H197" s="298">
        <v>293</v>
      </c>
    </row>
    <row r="198" spans="1:8" ht="15" x14ac:dyDescent="0.2">
      <c r="A198" s="314" t="s">
        <v>698</v>
      </c>
      <c r="B198" s="293" t="s">
        <v>344</v>
      </c>
      <c r="C198" s="324"/>
      <c r="D198" s="325"/>
      <c r="E198" s="324"/>
      <c r="F198" s="324"/>
      <c r="G198" s="324"/>
      <c r="H198" s="325"/>
    </row>
    <row r="199" spans="1:8" x14ac:dyDescent="0.2">
      <c r="A199" s="310"/>
      <c r="B199"/>
      <c r="C199"/>
      <c r="D199"/>
      <c r="E199"/>
      <c r="F199"/>
      <c r="G199"/>
      <c r="H199"/>
    </row>
    <row r="200" spans="1:8" ht="60" x14ac:dyDescent="0.2">
      <c r="A200" s="318" t="s">
        <v>352</v>
      </c>
      <c r="B200" s="320" t="s">
        <v>229</v>
      </c>
      <c r="C200" s="320" t="s">
        <v>230</v>
      </c>
      <c r="D200" s="320" t="s">
        <v>632</v>
      </c>
      <c r="E200" s="320" t="s">
        <v>633</v>
      </c>
      <c r="F200" s="320" t="s">
        <v>634</v>
      </c>
      <c r="G200" s="320" t="s">
        <v>231</v>
      </c>
      <c r="H200" s="320" t="s">
        <v>232</v>
      </c>
    </row>
    <row r="201" spans="1:8" x14ac:dyDescent="0.2">
      <c r="A201" s="315" t="s">
        <v>233</v>
      </c>
      <c r="B201" s="315" t="s">
        <v>234</v>
      </c>
      <c r="C201" s="315" t="s">
        <v>235</v>
      </c>
      <c r="D201" s="315" t="s">
        <v>236</v>
      </c>
      <c r="E201" s="315" t="s">
        <v>237</v>
      </c>
      <c r="F201" s="315" t="s">
        <v>238</v>
      </c>
      <c r="G201" s="315" t="s">
        <v>239</v>
      </c>
      <c r="H201" s="315" t="s">
        <v>240</v>
      </c>
    </row>
    <row r="202" spans="1:8" ht="15" x14ac:dyDescent="0.2">
      <c r="A202" s="322" t="s">
        <v>353</v>
      </c>
      <c r="B202" s="323" t="s">
        <v>345</v>
      </c>
      <c r="C202" s="299"/>
      <c r="D202" s="325">
        <v>525</v>
      </c>
      <c r="E202" s="324"/>
      <c r="F202" s="324"/>
      <c r="G202" s="324"/>
      <c r="H202" s="324">
        <v>525</v>
      </c>
    </row>
    <row r="203" spans="1:8" ht="15" x14ac:dyDescent="0.2">
      <c r="A203" s="322" t="s">
        <v>699</v>
      </c>
      <c r="B203" s="323" t="s">
        <v>346</v>
      </c>
      <c r="C203" s="299"/>
      <c r="D203" s="324"/>
      <c r="E203" s="324"/>
      <c r="F203" s="324"/>
      <c r="G203" s="324"/>
      <c r="H203" s="324"/>
    </row>
    <row r="204" spans="1:8" ht="30" x14ac:dyDescent="0.2">
      <c r="A204" s="322" t="s">
        <v>700</v>
      </c>
      <c r="B204" s="323" t="s">
        <v>347</v>
      </c>
      <c r="C204" s="299"/>
      <c r="D204" s="324"/>
      <c r="E204" s="324"/>
      <c r="F204" s="324"/>
      <c r="G204" s="324"/>
      <c r="H204" s="324"/>
    </row>
    <row r="205" spans="1:8" x14ac:dyDescent="0.2">
      <c r="A205" s="314" t="s">
        <v>701</v>
      </c>
      <c r="B205" s="293" t="s">
        <v>348</v>
      </c>
      <c r="C205" s="299"/>
      <c r="D205" s="294"/>
      <c r="E205" s="294"/>
      <c r="F205" s="294"/>
      <c r="G205" s="294"/>
      <c r="H205" s="296"/>
    </row>
    <row r="206" spans="1:8" x14ac:dyDescent="0.2">
      <c r="A206" s="314" t="s">
        <v>702</v>
      </c>
      <c r="B206" s="293" t="s">
        <v>349</v>
      </c>
      <c r="C206" s="299"/>
      <c r="D206" s="294"/>
      <c r="E206" s="294"/>
      <c r="F206" s="294"/>
      <c r="G206" s="294"/>
      <c r="H206" s="296"/>
    </row>
    <row r="207" spans="1:8" x14ac:dyDescent="0.2">
      <c r="A207" s="314" t="s">
        <v>703</v>
      </c>
      <c r="B207" s="293" t="s">
        <v>350</v>
      </c>
      <c r="C207" s="299"/>
      <c r="D207" s="294"/>
      <c r="E207" s="294"/>
      <c r="F207" s="294"/>
      <c r="G207" s="294"/>
      <c r="H207" s="296"/>
    </row>
    <row r="208" spans="1:8" x14ac:dyDescent="0.2">
      <c r="A208" s="314" t="s">
        <v>704</v>
      </c>
      <c r="B208" s="293" t="s">
        <v>351</v>
      </c>
      <c r="C208" s="299"/>
      <c r="D208" s="294"/>
      <c r="E208" s="294"/>
      <c r="F208" s="294"/>
      <c r="G208" s="294"/>
      <c r="H208" s="296"/>
    </row>
    <row r="209" spans="1:8" x14ac:dyDescent="0.2">
      <c r="A209" s="314" t="s">
        <v>705</v>
      </c>
      <c r="B209" s="293" t="s">
        <v>354</v>
      </c>
      <c r="C209" s="299"/>
      <c r="D209" s="295"/>
      <c r="E209" s="294"/>
      <c r="F209" s="294"/>
      <c r="G209" s="294"/>
      <c r="H209" s="298"/>
    </row>
    <row r="210" spans="1:8" ht="15" x14ac:dyDescent="0.2">
      <c r="A210" s="322" t="s">
        <v>706</v>
      </c>
      <c r="B210" s="323" t="s">
        <v>355</v>
      </c>
      <c r="C210" s="299"/>
      <c r="D210" s="324"/>
      <c r="E210" s="324"/>
      <c r="F210" s="324"/>
      <c r="G210" s="324"/>
      <c r="H210" s="324"/>
    </row>
    <row r="211" spans="1:8" x14ac:dyDescent="0.2">
      <c r="A211" s="314" t="s">
        <v>707</v>
      </c>
      <c r="B211" s="293" t="s">
        <v>356</v>
      </c>
      <c r="C211" s="299"/>
      <c r="D211" s="294"/>
      <c r="E211" s="294"/>
      <c r="F211" s="294"/>
      <c r="G211" s="294"/>
      <c r="H211" s="296"/>
    </row>
    <row r="212" spans="1:8" x14ac:dyDescent="0.2">
      <c r="A212" s="314" t="s">
        <v>708</v>
      </c>
      <c r="B212" s="293" t="s">
        <v>357</v>
      </c>
      <c r="C212" s="299"/>
      <c r="D212" s="294"/>
      <c r="E212" s="294"/>
      <c r="F212" s="294"/>
      <c r="G212" s="294"/>
      <c r="H212" s="296"/>
    </row>
    <row r="213" spans="1:8" x14ac:dyDescent="0.2">
      <c r="A213" s="314" t="s">
        <v>709</v>
      </c>
      <c r="B213" s="293" t="s">
        <v>358</v>
      </c>
      <c r="C213" s="299"/>
      <c r="D213" s="294"/>
      <c r="E213" s="294"/>
      <c r="F213" s="294"/>
      <c r="G213" s="294"/>
      <c r="H213" s="296"/>
    </row>
    <row r="214" spans="1:8" x14ac:dyDescent="0.2">
      <c r="A214" s="314" t="s">
        <v>702</v>
      </c>
      <c r="B214" s="293" t="s">
        <v>359</v>
      </c>
      <c r="C214" s="299"/>
      <c r="D214" s="294"/>
      <c r="E214" s="294"/>
      <c r="F214" s="294"/>
      <c r="G214" s="294"/>
      <c r="H214" s="296"/>
    </row>
    <row r="215" spans="1:8" x14ac:dyDescent="0.2">
      <c r="A215" s="314" t="s">
        <v>710</v>
      </c>
      <c r="B215" s="293" t="s">
        <v>360</v>
      </c>
      <c r="C215" s="299"/>
      <c r="D215" s="294"/>
      <c r="E215" s="294"/>
      <c r="F215" s="294"/>
      <c r="G215" s="294"/>
      <c r="H215" s="296"/>
    </row>
    <row r="216" spans="1:8" x14ac:dyDescent="0.2">
      <c r="A216" s="314" t="s">
        <v>703</v>
      </c>
      <c r="B216" s="293" t="s">
        <v>361</v>
      </c>
      <c r="C216" s="299"/>
      <c r="D216" s="294"/>
      <c r="E216" s="294"/>
      <c r="F216" s="294"/>
      <c r="G216" s="294"/>
      <c r="H216" s="296"/>
    </row>
    <row r="217" spans="1:8" x14ac:dyDescent="0.2">
      <c r="A217" s="314" t="s">
        <v>705</v>
      </c>
      <c r="B217" s="293" t="s">
        <v>362</v>
      </c>
      <c r="C217" s="299"/>
      <c r="D217" s="294"/>
      <c r="E217" s="294"/>
      <c r="F217" s="294"/>
      <c r="G217" s="294"/>
      <c r="H217" s="296"/>
    </row>
    <row r="218" spans="1:8" ht="15" x14ac:dyDescent="0.2">
      <c r="A218" s="322" t="s">
        <v>711</v>
      </c>
      <c r="B218" s="323" t="s">
        <v>363</v>
      </c>
      <c r="C218" s="299"/>
      <c r="D218" s="324"/>
      <c r="E218" s="324"/>
      <c r="F218" s="324"/>
      <c r="G218" s="324"/>
      <c r="H218" s="324"/>
    </row>
    <row r="219" spans="1:8" x14ac:dyDescent="0.2">
      <c r="A219" s="314" t="s">
        <v>712</v>
      </c>
      <c r="B219" s="293" t="s">
        <v>364</v>
      </c>
      <c r="C219" s="299"/>
      <c r="D219" s="294"/>
      <c r="E219" s="294"/>
      <c r="F219" s="294"/>
      <c r="G219" s="294"/>
      <c r="H219" s="296"/>
    </row>
    <row r="220" spans="1:8" x14ac:dyDescent="0.2">
      <c r="A220" s="314" t="s">
        <v>713</v>
      </c>
      <c r="B220" s="293" t="s">
        <v>365</v>
      </c>
      <c r="C220" s="299"/>
      <c r="D220" s="294"/>
      <c r="E220" s="294"/>
      <c r="F220" s="294"/>
      <c r="G220" s="294"/>
      <c r="H220" s="296"/>
    </row>
    <row r="221" spans="1:8" x14ac:dyDescent="0.2">
      <c r="A221" s="314" t="s">
        <v>714</v>
      </c>
      <c r="B221" s="293" t="s">
        <v>366</v>
      </c>
      <c r="C221" s="299"/>
      <c r="D221" s="294"/>
      <c r="E221" s="294"/>
      <c r="F221" s="294"/>
      <c r="G221" s="294"/>
      <c r="H221" s="296"/>
    </row>
    <row r="222" spans="1:8" x14ac:dyDescent="0.2">
      <c r="A222" s="314" t="s">
        <v>715</v>
      </c>
      <c r="B222" s="293" t="s">
        <v>367</v>
      </c>
      <c r="C222" s="299"/>
      <c r="D222" s="294"/>
      <c r="E222" s="294"/>
      <c r="F222" s="294"/>
      <c r="G222" s="294"/>
      <c r="H222" s="296"/>
    </row>
    <row r="223" spans="1:8" x14ac:dyDescent="0.2">
      <c r="A223" s="314" t="s">
        <v>716</v>
      </c>
      <c r="B223" s="293" t="s">
        <v>368</v>
      </c>
      <c r="C223" s="299"/>
      <c r="D223" s="294"/>
      <c r="E223" s="294"/>
      <c r="F223" s="294"/>
      <c r="G223" s="294"/>
      <c r="H223" s="296"/>
    </row>
    <row r="224" spans="1:8" x14ac:dyDescent="0.2">
      <c r="A224" s="314" t="s">
        <v>717</v>
      </c>
      <c r="B224" s="293" t="s">
        <v>369</v>
      </c>
      <c r="C224" s="299"/>
      <c r="D224" s="294"/>
      <c r="E224" s="294"/>
      <c r="F224" s="294"/>
      <c r="G224" s="294"/>
      <c r="H224" s="296"/>
    </row>
    <row r="225" spans="1:8" x14ac:dyDescent="0.2">
      <c r="A225" s="314" t="s">
        <v>718</v>
      </c>
      <c r="B225" s="293" t="s">
        <v>370</v>
      </c>
      <c r="C225" s="299"/>
      <c r="D225" s="294"/>
      <c r="E225" s="294"/>
      <c r="F225" s="294"/>
      <c r="G225" s="294"/>
      <c r="H225" s="296"/>
    </row>
    <row r="226" spans="1:8" ht="15" x14ac:dyDescent="0.2">
      <c r="A226" s="322" t="s">
        <v>719</v>
      </c>
      <c r="B226" s="323" t="s">
        <v>371</v>
      </c>
      <c r="C226" s="299"/>
      <c r="D226" s="326"/>
      <c r="E226" s="326"/>
      <c r="F226" s="326"/>
      <c r="G226" s="326"/>
      <c r="H226" s="324"/>
    </row>
    <row r="227" spans="1:8" x14ac:dyDescent="0.2">
      <c r="A227" s="314" t="s">
        <v>720</v>
      </c>
      <c r="B227" s="293" t="s">
        <v>372</v>
      </c>
      <c r="C227" s="299"/>
      <c r="D227" s="294"/>
      <c r="E227" s="294"/>
      <c r="F227" s="294"/>
      <c r="G227" s="294"/>
      <c r="H227" s="296"/>
    </row>
    <row r="228" spans="1:8" ht="15" x14ac:dyDescent="0.2">
      <c r="A228" s="322" t="s">
        <v>721</v>
      </c>
      <c r="B228" s="323" t="s">
        <v>373</v>
      </c>
      <c r="C228" s="328"/>
      <c r="D228" s="324"/>
      <c r="E228" s="324"/>
      <c r="F228" s="324"/>
      <c r="G228" s="324"/>
      <c r="H228" s="324"/>
    </row>
    <row r="229" spans="1:8" x14ac:dyDescent="0.2">
      <c r="A229" s="314" t="s">
        <v>722</v>
      </c>
      <c r="B229" s="293" t="s">
        <v>374</v>
      </c>
      <c r="C229" s="299"/>
      <c r="D229" s="294"/>
      <c r="E229" s="294"/>
      <c r="F229" s="294"/>
      <c r="G229" s="294"/>
      <c r="H229" s="296"/>
    </row>
    <row r="230" spans="1:8" x14ac:dyDescent="0.2">
      <c r="A230" s="314" t="s">
        <v>723</v>
      </c>
      <c r="B230" s="293" t="s">
        <v>375</v>
      </c>
      <c r="C230" s="299"/>
      <c r="D230" s="294"/>
      <c r="E230" s="294"/>
      <c r="F230" s="294"/>
      <c r="G230" s="294"/>
      <c r="H230" s="296"/>
    </row>
    <row r="231" spans="1:8" x14ac:dyDescent="0.2">
      <c r="A231" s="314" t="s">
        <v>724</v>
      </c>
      <c r="B231" s="293" t="s">
        <v>376</v>
      </c>
      <c r="C231" s="299"/>
      <c r="D231" s="294"/>
      <c r="E231" s="294"/>
      <c r="F231" s="294"/>
      <c r="G231" s="294"/>
      <c r="H231" s="296"/>
    </row>
    <row r="232" spans="1:8" x14ac:dyDescent="0.2">
      <c r="A232" s="314" t="s">
        <v>725</v>
      </c>
      <c r="B232" s="293" t="s">
        <v>377</v>
      </c>
      <c r="C232" s="299"/>
      <c r="D232" s="294"/>
      <c r="E232" s="294"/>
      <c r="F232" s="294"/>
      <c r="G232" s="294"/>
      <c r="H232" s="296"/>
    </row>
    <row r="233" spans="1:8" x14ac:dyDescent="0.2">
      <c r="A233" s="314" t="s">
        <v>726</v>
      </c>
      <c r="B233" s="293" t="s">
        <v>378</v>
      </c>
      <c r="C233" s="299"/>
      <c r="D233" s="294"/>
      <c r="E233" s="294"/>
      <c r="F233" s="294"/>
      <c r="G233" s="294"/>
      <c r="H233" s="296"/>
    </row>
    <row r="234" spans="1:8" x14ac:dyDescent="0.2">
      <c r="A234" s="314" t="s">
        <v>727</v>
      </c>
      <c r="B234" s="293" t="s">
        <v>379</v>
      </c>
      <c r="C234" s="299"/>
      <c r="D234" s="296"/>
      <c r="E234" s="296"/>
      <c r="F234" s="296"/>
      <c r="G234" s="296"/>
      <c r="H234" s="296"/>
    </row>
    <row r="235" spans="1:8" x14ac:dyDescent="0.2">
      <c r="A235" s="314" t="s">
        <v>728</v>
      </c>
      <c r="B235" s="293" t="s">
        <v>380</v>
      </c>
      <c r="C235" s="299"/>
      <c r="D235" s="294"/>
      <c r="E235" s="294"/>
      <c r="F235" s="294"/>
      <c r="G235" s="294"/>
      <c r="H235" s="296"/>
    </row>
    <row r="236" spans="1:8" x14ac:dyDescent="0.2">
      <c r="A236" s="314" t="s">
        <v>729</v>
      </c>
      <c r="B236" s="293" t="s">
        <v>381</v>
      </c>
      <c r="C236" s="299"/>
      <c r="D236" s="294"/>
      <c r="E236" s="294"/>
      <c r="F236" s="294"/>
      <c r="G236" s="294"/>
      <c r="H236" s="296"/>
    </row>
    <row r="237" spans="1:8" x14ac:dyDescent="0.2">
      <c r="A237" s="314" t="s">
        <v>730</v>
      </c>
      <c r="B237" s="293" t="s">
        <v>382</v>
      </c>
      <c r="C237" s="299"/>
      <c r="D237" s="294"/>
      <c r="E237" s="294"/>
      <c r="F237" s="294"/>
      <c r="G237" s="294"/>
      <c r="H237" s="296"/>
    </row>
    <row r="238" spans="1:8" ht="15" x14ac:dyDescent="0.2">
      <c r="A238" s="322" t="s">
        <v>731</v>
      </c>
      <c r="B238" s="323" t="s">
        <v>383</v>
      </c>
      <c r="C238" s="299"/>
      <c r="D238" s="324"/>
      <c r="E238" s="324"/>
      <c r="F238" s="324"/>
      <c r="G238" s="324"/>
      <c r="H238" s="324"/>
    </row>
    <row r="239" spans="1:8" ht="15" x14ac:dyDescent="0.2">
      <c r="A239" s="322" t="s">
        <v>732</v>
      </c>
      <c r="B239" s="323" t="s">
        <v>384</v>
      </c>
      <c r="C239" s="299"/>
      <c r="D239" s="326"/>
      <c r="E239" s="326"/>
      <c r="F239" s="326"/>
      <c r="G239" s="326"/>
      <c r="H239" s="324"/>
    </row>
    <row r="240" spans="1:8" ht="15" x14ac:dyDescent="0.2">
      <c r="A240" s="322" t="s">
        <v>733</v>
      </c>
      <c r="B240" s="323" t="s">
        <v>385</v>
      </c>
      <c r="C240" s="299"/>
      <c r="D240" s="326"/>
      <c r="E240" s="326"/>
      <c r="F240" s="326"/>
      <c r="G240" s="326"/>
      <c r="H240" s="324"/>
    </row>
    <row r="241" spans="1:8" ht="15" x14ac:dyDescent="0.2">
      <c r="A241" s="322" t="s">
        <v>734</v>
      </c>
      <c r="B241" s="323" t="s">
        <v>386</v>
      </c>
      <c r="C241" s="299"/>
      <c r="D241" s="326"/>
      <c r="E241" s="326"/>
      <c r="F241" s="326"/>
      <c r="G241" s="326"/>
      <c r="H241" s="324"/>
    </row>
    <row r="242" spans="1:8" ht="15" x14ac:dyDescent="0.2">
      <c r="A242" s="322" t="s">
        <v>735</v>
      </c>
      <c r="B242" s="323" t="s">
        <v>387</v>
      </c>
      <c r="C242" s="299"/>
      <c r="D242" s="326"/>
      <c r="E242" s="326"/>
      <c r="F242" s="326"/>
      <c r="G242" s="326"/>
      <c r="H242" s="324"/>
    </row>
    <row r="243" spans="1:8" ht="15" x14ac:dyDescent="0.2">
      <c r="A243" s="322" t="s">
        <v>736</v>
      </c>
      <c r="B243" s="323" t="s">
        <v>388</v>
      </c>
      <c r="C243" s="299"/>
      <c r="D243" s="326"/>
      <c r="E243" s="326"/>
      <c r="F243" s="326"/>
      <c r="G243" s="326"/>
      <c r="H243" s="324"/>
    </row>
    <row r="244" spans="1:8" ht="30" x14ac:dyDescent="0.2">
      <c r="A244" s="322" t="s">
        <v>737</v>
      </c>
      <c r="B244" s="323" t="s">
        <v>389</v>
      </c>
      <c r="C244" s="299"/>
      <c r="D244" s="324"/>
      <c r="E244" s="324"/>
      <c r="F244" s="324"/>
      <c r="G244" s="324"/>
      <c r="H244" s="324"/>
    </row>
    <row r="245" spans="1:8" ht="15" x14ac:dyDescent="0.2">
      <c r="A245" s="322" t="s">
        <v>732</v>
      </c>
      <c r="B245" s="323" t="s">
        <v>390</v>
      </c>
      <c r="C245" s="299"/>
      <c r="D245" s="326"/>
      <c r="E245" s="326"/>
      <c r="F245" s="326"/>
      <c r="G245" s="326"/>
      <c r="H245" s="324"/>
    </row>
    <row r="246" spans="1:8" ht="15" x14ac:dyDescent="0.2">
      <c r="A246" s="322" t="s">
        <v>733</v>
      </c>
      <c r="B246" s="323" t="s">
        <v>391</v>
      </c>
      <c r="C246" s="299"/>
      <c r="D246" s="326"/>
      <c r="E246" s="326"/>
      <c r="F246" s="326"/>
      <c r="G246" s="326"/>
      <c r="H246" s="324"/>
    </row>
    <row r="247" spans="1:8" ht="15" x14ac:dyDescent="0.2">
      <c r="A247" s="322" t="s">
        <v>734</v>
      </c>
      <c r="B247" s="323" t="s">
        <v>392</v>
      </c>
      <c r="C247" s="299"/>
      <c r="D247" s="326"/>
      <c r="E247" s="326"/>
      <c r="F247" s="326"/>
      <c r="G247" s="326"/>
      <c r="H247" s="324"/>
    </row>
    <row r="248" spans="1:8" x14ac:dyDescent="0.2">
      <c r="A248" s="314" t="s">
        <v>738</v>
      </c>
      <c r="B248" s="293" t="s">
        <v>393</v>
      </c>
      <c r="C248" s="299"/>
      <c r="D248" s="294"/>
      <c r="E248" s="294"/>
      <c r="F248" s="294"/>
      <c r="G248" s="294"/>
      <c r="H248" s="296"/>
    </row>
    <row r="249" spans="1:8" ht="15" x14ac:dyDescent="0.2">
      <c r="A249" s="322" t="s">
        <v>739</v>
      </c>
      <c r="B249" s="323" t="s">
        <v>394</v>
      </c>
      <c r="C249" s="299"/>
      <c r="D249" s="326"/>
      <c r="E249" s="326"/>
      <c r="F249" s="326"/>
      <c r="G249" s="326"/>
      <c r="H249" s="324"/>
    </row>
    <row r="250" spans="1:8" ht="30" x14ac:dyDescent="0.2">
      <c r="A250" s="322" t="s">
        <v>688</v>
      </c>
      <c r="B250" s="323" t="s">
        <v>395</v>
      </c>
      <c r="C250" s="299"/>
      <c r="D250" s="326"/>
      <c r="E250" s="326"/>
      <c r="F250" s="326"/>
      <c r="G250" s="326"/>
      <c r="H250" s="324"/>
    </row>
    <row r="251" spans="1:8" ht="15" x14ac:dyDescent="0.2">
      <c r="A251" s="322" t="s">
        <v>740</v>
      </c>
      <c r="B251" s="323" t="s">
        <v>396</v>
      </c>
      <c r="C251" s="299"/>
      <c r="D251" s="324"/>
      <c r="E251" s="324"/>
      <c r="F251" s="324"/>
      <c r="G251" s="324"/>
      <c r="H251" s="324"/>
    </row>
    <row r="252" spans="1:8" x14ac:dyDescent="0.2">
      <c r="A252" s="314" t="s">
        <v>415</v>
      </c>
      <c r="B252" s="293" t="s">
        <v>397</v>
      </c>
      <c r="C252" s="299"/>
      <c r="D252" s="294"/>
      <c r="E252" s="294"/>
      <c r="F252" s="294"/>
      <c r="G252" s="294"/>
      <c r="H252" s="296"/>
    </row>
    <row r="253" spans="1:8" x14ac:dyDescent="0.2">
      <c r="A253" s="314" t="s">
        <v>741</v>
      </c>
      <c r="B253" s="293" t="s">
        <v>398</v>
      </c>
      <c r="C253" s="299"/>
      <c r="D253" s="294"/>
      <c r="E253" s="294"/>
      <c r="F253" s="294"/>
      <c r="G253" s="294"/>
      <c r="H253" s="296"/>
    </row>
    <row r="254" spans="1:8" x14ac:dyDescent="0.2">
      <c r="A254" s="314" t="s">
        <v>742</v>
      </c>
      <c r="B254" s="293" t="s">
        <v>399</v>
      </c>
      <c r="C254" s="299"/>
      <c r="D254" s="294"/>
      <c r="E254" s="294"/>
      <c r="F254" s="294"/>
      <c r="G254" s="294"/>
      <c r="H254" s="296"/>
    </row>
    <row r="255" spans="1:8" ht="15" x14ac:dyDescent="0.2">
      <c r="A255" s="322" t="s">
        <v>743</v>
      </c>
      <c r="B255" s="323" t="s">
        <v>400</v>
      </c>
      <c r="C255" s="299"/>
      <c r="D255" s="327">
        <v>525</v>
      </c>
      <c r="E255" s="326"/>
      <c r="F255" s="326"/>
      <c r="G255" s="326"/>
      <c r="H255" s="325">
        <v>525</v>
      </c>
    </row>
    <row r="256" spans="1:8" ht="15" x14ac:dyDescent="0.2">
      <c r="A256" s="314" t="s">
        <v>744</v>
      </c>
      <c r="B256" s="293" t="s">
        <v>401</v>
      </c>
      <c r="C256" s="299"/>
      <c r="D256" s="544">
        <v>525</v>
      </c>
      <c r="E256" s="324"/>
      <c r="F256" s="324"/>
      <c r="G256" s="324"/>
      <c r="H256" s="546">
        <v>525</v>
      </c>
    </row>
    <row r="257" spans="1:8" ht="15" x14ac:dyDescent="0.2">
      <c r="A257" s="322" t="s">
        <v>745</v>
      </c>
      <c r="B257" s="323" t="s">
        <v>402</v>
      </c>
      <c r="C257" s="299"/>
      <c r="D257" s="324"/>
      <c r="E257" s="324"/>
      <c r="F257" s="324"/>
      <c r="G257" s="324"/>
      <c r="H257" s="324"/>
    </row>
    <row r="258" spans="1:8" x14ac:dyDescent="0.2">
      <c r="A258" s="314" t="s">
        <v>746</v>
      </c>
      <c r="B258" s="293" t="s">
        <v>403</v>
      </c>
      <c r="C258" s="299"/>
      <c r="D258" s="294"/>
      <c r="E258" s="294"/>
      <c r="F258" s="294"/>
      <c r="G258" s="294"/>
      <c r="H258" s="296"/>
    </row>
    <row r="259" spans="1:8" x14ac:dyDescent="0.2">
      <c r="A259" s="314" t="s">
        <v>747</v>
      </c>
      <c r="B259" s="293" t="s">
        <v>404</v>
      </c>
      <c r="C259" s="299"/>
      <c r="D259" s="294"/>
      <c r="E259" s="294"/>
      <c r="F259" s="294"/>
      <c r="G259" s="294"/>
      <c r="H259" s="296"/>
    </row>
    <row r="260" spans="1:8" ht="15" x14ac:dyDescent="0.2">
      <c r="A260" s="322" t="s">
        <v>748</v>
      </c>
      <c r="B260" s="323" t="s">
        <v>405</v>
      </c>
      <c r="C260" s="299"/>
      <c r="D260" s="326"/>
      <c r="E260" s="326"/>
      <c r="F260" s="326"/>
      <c r="G260" s="326"/>
      <c r="H260" s="324"/>
    </row>
    <row r="261" spans="1:8" ht="30" x14ac:dyDescent="0.2">
      <c r="A261" s="322" t="s">
        <v>749</v>
      </c>
      <c r="B261" s="323" t="s">
        <v>406</v>
      </c>
      <c r="C261" s="299"/>
      <c r="D261" s="326"/>
      <c r="E261" s="326"/>
      <c r="F261" s="326"/>
      <c r="G261" s="326"/>
      <c r="H261" s="324"/>
    </row>
    <row r="262" spans="1:8" ht="15" x14ac:dyDescent="0.2">
      <c r="A262" s="322" t="s">
        <v>428</v>
      </c>
      <c r="B262" s="323" t="s">
        <v>407</v>
      </c>
      <c r="C262" s="299"/>
      <c r="D262" s="325">
        <v>674</v>
      </c>
      <c r="E262" s="324"/>
      <c r="F262" s="324"/>
      <c r="G262" s="324"/>
      <c r="H262" s="325">
        <v>674</v>
      </c>
    </row>
    <row r="263" spans="1:8" ht="15" x14ac:dyDescent="0.2">
      <c r="A263" s="322" t="s">
        <v>430</v>
      </c>
      <c r="B263" s="323" t="s">
        <v>408</v>
      </c>
      <c r="C263" s="299"/>
      <c r="D263" s="324">
        <v>125</v>
      </c>
      <c r="E263" s="324"/>
      <c r="F263" s="324"/>
      <c r="G263" s="324"/>
      <c r="H263" s="325">
        <v>125</v>
      </c>
    </row>
    <row r="264" spans="1:8" x14ac:dyDescent="0.2">
      <c r="A264" s="314" t="s">
        <v>750</v>
      </c>
      <c r="B264" s="293" t="s">
        <v>409</v>
      </c>
      <c r="C264" s="299"/>
      <c r="D264" s="294"/>
      <c r="E264" s="294"/>
      <c r="F264" s="294"/>
      <c r="G264" s="294"/>
      <c r="H264" s="296"/>
    </row>
    <row r="265" spans="1:8" x14ac:dyDescent="0.2">
      <c r="A265" s="314" t="s">
        <v>751</v>
      </c>
      <c r="B265" s="293" t="s">
        <v>410</v>
      </c>
      <c r="C265" s="299"/>
      <c r="D265" s="294">
        <v>125</v>
      </c>
      <c r="E265" s="294"/>
      <c r="F265" s="294"/>
      <c r="G265" s="294"/>
      <c r="H265" s="296">
        <v>125</v>
      </c>
    </row>
    <row r="266" spans="1:8" x14ac:dyDescent="0.2">
      <c r="A266" s="314" t="s">
        <v>752</v>
      </c>
      <c r="B266" s="293" t="s">
        <v>411</v>
      </c>
      <c r="C266" s="299"/>
      <c r="D266" s="294"/>
      <c r="E266" s="294"/>
      <c r="F266" s="294"/>
      <c r="G266" s="294"/>
      <c r="H266" s="296"/>
    </row>
    <row r="267" spans="1:8" x14ac:dyDescent="0.2">
      <c r="A267" s="314" t="s">
        <v>753</v>
      </c>
      <c r="B267" s="293" t="s">
        <v>412</v>
      </c>
      <c r="C267" s="299"/>
      <c r="D267" s="294"/>
      <c r="E267" s="294"/>
      <c r="F267" s="294"/>
      <c r="G267" s="294"/>
      <c r="H267" s="296"/>
    </row>
    <row r="268" spans="1:8" ht="15" x14ac:dyDescent="0.2">
      <c r="A268" s="322" t="s">
        <v>754</v>
      </c>
      <c r="B268" s="323" t="s">
        <v>413</v>
      </c>
      <c r="C268" s="299"/>
      <c r="D268" s="324"/>
      <c r="E268" s="324"/>
      <c r="F268" s="324"/>
      <c r="G268" s="324"/>
      <c r="H268" s="324"/>
    </row>
    <row r="269" spans="1:8" x14ac:dyDescent="0.2">
      <c r="A269" s="314" t="s">
        <v>755</v>
      </c>
      <c r="B269" s="293" t="s">
        <v>414</v>
      </c>
      <c r="C269" s="299"/>
      <c r="D269" s="294"/>
      <c r="E269" s="294"/>
      <c r="F269" s="294"/>
      <c r="G269" s="294"/>
      <c r="H269" s="296"/>
    </row>
    <row r="270" spans="1:8" x14ac:dyDescent="0.2">
      <c r="A270" s="314" t="s">
        <v>756</v>
      </c>
      <c r="B270" s="293" t="s">
        <v>416</v>
      </c>
      <c r="C270" s="299"/>
      <c r="D270" s="294"/>
      <c r="E270" s="294"/>
      <c r="F270" s="294"/>
      <c r="G270" s="294"/>
      <c r="H270" s="296"/>
    </row>
    <row r="271" spans="1:8" ht="15" x14ac:dyDescent="0.2">
      <c r="A271" s="322" t="s">
        <v>757</v>
      </c>
      <c r="B271" s="323" t="s">
        <v>417</v>
      </c>
      <c r="C271" s="299"/>
      <c r="D271" s="326"/>
      <c r="E271" s="326"/>
      <c r="F271" s="326"/>
      <c r="G271" s="326"/>
      <c r="H271" s="324"/>
    </row>
    <row r="272" spans="1:8" ht="15" x14ac:dyDescent="0.2">
      <c r="A272" s="322" t="s">
        <v>437</v>
      </c>
      <c r="B272" s="323" t="s">
        <v>418</v>
      </c>
      <c r="C272" s="299"/>
      <c r="D272" s="327">
        <v>75</v>
      </c>
      <c r="E272" s="326"/>
      <c r="F272" s="326"/>
      <c r="G272" s="326"/>
      <c r="H272" s="325">
        <v>75</v>
      </c>
    </row>
    <row r="273" spans="1:8" ht="15" x14ac:dyDescent="0.2">
      <c r="A273" s="322" t="s">
        <v>439</v>
      </c>
      <c r="B273" s="323" t="s">
        <v>419</v>
      </c>
      <c r="C273" s="299"/>
      <c r="D273" s="325">
        <v>0</v>
      </c>
      <c r="E273" s="324"/>
      <c r="F273" s="324"/>
      <c r="G273" s="324"/>
      <c r="H273" s="325">
        <v>0</v>
      </c>
    </row>
    <row r="274" spans="1:8" ht="15" x14ac:dyDescent="0.2">
      <c r="A274" s="314" t="s">
        <v>758</v>
      </c>
      <c r="B274" s="293" t="s">
        <v>420</v>
      </c>
      <c r="C274" s="299"/>
      <c r="D274" s="294"/>
      <c r="E274" s="294"/>
      <c r="F274" s="294"/>
      <c r="G274" s="294"/>
      <c r="H274" s="325"/>
    </row>
    <row r="275" spans="1:8" x14ac:dyDescent="0.2">
      <c r="A275" s="314" t="s">
        <v>759</v>
      </c>
      <c r="B275" s="293" t="s">
        <v>421</v>
      </c>
      <c r="C275" s="299"/>
      <c r="D275" s="294"/>
      <c r="E275" s="294"/>
      <c r="F275" s="294"/>
      <c r="G275" s="294"/>
      <c r="H275" s="296"/>
    </row>
    <row r="276" spans="1:8" ht="15" x14ac:dyDescent="0.2">
      <c r="A276" s="322" t="s">
        <v>443</v>
      </c>
      <c r="B276" s="323" t="s">
        <v>422</v>
      </c>
      <c r="C276" s="299"/>
      <c r="D276" s="326"/>
      <c r="E276" s="326"/>
      <c r="F276" s="326"/>
      <c r="G276" s="326"/>
      <c r="H276" s="325"/>
    </row>
    <row r="277" spans="1:8" ht="15" x14ac:dyDescent="0.2">
      <c r="A277" s="322" t="s">
        <v>760</v>
      </c>
      <c r="B277" s="323" t="s">
        <v>423</v>
      </c>
      <c r="C277" s="299"/>
      <c r="D277" s="324">
        <v>0</v>
      </c>
      <c r="E277" s="324"/>
      <c r="F277" s="324"/>
      <c r="G277" s="324"/>
      <c r="H277" s="324">
        <v>0</v>
      </c>
    </row>
    <row r="278" spans="1:8" x14ac:dyDescent="0.2">
      <c r="A278" s="314" t="s">
        <v>761</v>
      </c>
      <c r="B278" s="293" t="s">
        <v>424</v>
      </c>
      <c r="C278" s="299"/>
      <c r="D278" s="294"/>
      <c r="E278" s="294"/>
      <c r="F278" s="294"/>
      <c r="G278" s="294"/>
      <c r="H278" s="296"/>
    </row>
    <row r="279" spans="1:8" x14ac:dyDescent="0.2">
      <c r="A279" s="314" t="s">
        <v>762</v>
      </c>
      <c r="B279" s="293" t="s">
        <v>425</v>
      </c>
      <c r="C279" s="299"/>
      <c r="D279" s="294"/>
      <c r="E279" s="294"/>
      <c r="F279" s="294"/>
      <c r="G279" s="294"/>
      <c r="H279" s="296"/>
    </row>
    <row r="280" spans="1:8" ht="25.5" x14ac:dyDescent="0.2">
      <c r="A280" s="314" t="s">
        <v>763</v>
      </c>
      <c r="B280" s="293" t="s">
        <v>426</v>
      </c>
      <c r="C280" s="299"/>
      <c r="D280" s="294"/>
      <c r="E280" s="294"/>
      <c r="F280" s="294"/>
      <c r="G280" s="294"/>
      <c r="H280" s="296"/>
    </row>
    <row r="281" spans="1:8" ht="15" x14ac:dyDescent="0.2">
      <c r="A281" s="322" t="s">
        <v>450</v>
      </c>
      <c r="B281" s="323" t="s">
        <v>427</v>
      </c>
      <c r="C281" s="299"/>
      <c r="D281" s="325">
        <v>126</v>
      </c>
      <c r="E281" s="324"/>
      <c r="F281" s="324"/>
      <c r="G281" s="324"/>
      <c r="H281" s="325">
        <v>126</v>
      </c>
    </row>
    <row r="282" spans="1:8" x14ac:dyDescent="0.2">
      <c r="A282" s="314" t="s">
        <v>764</v>
      </c>
      <c r="B282" s="293" t="s">
        <v>429</v>
      </c>
      <c r="C282" s="299"/>
      <c r="D282" s="294">
        <v>126</v>
      </c>
      <c r="E282" s="294"/>
      <c r="F282" s="294"/>
      <c r="G282" s="294"/>
      <c r="H282" s="298">
        <v>126</v>
      </c>
    </row>
    <row r="283" spans="1:8" x14ac:dyDescent="0.2">
      <c r="A283" s="314" t="s">
        <v>765</v>
      </c>
      <c r="B283" s="293" t="s">
        <v>431</v>
      </c>
      <c r="C283" s="299"/>
      <c r="D283" s="295"/>
      <c r="E283" s="294"/>
      <c r="F283" s="294"/>
      <c r="G283" s="294"/>
      <c r="H283" s="298"/>
    </row>
    <row r="284" spans="1:8" ht="15" x14ac:dyDescent="0.2">
      <c r="A284" s="322" t="s">
        <v>454</v>
      </c>
      <c r="B284" s="323" t="s">
        <v>432</v>
      </c>
      <c r="C284" s="299"/>
      <c r="D284" s="545">
        <v>348</v>
      </c>
      <c r="E284" s="326"/>
      <c r="F284" s="326"/>
      <c r="G284" s="326"/>
      <c r="H284" s="325">
        <v>348</v>
      </c>
    </row>
    <row r="285" spans="1:8" ht="15" x14ac:dyDescent="0.2">
      <c r="A285" s="322" t="s">
        <v>456</v>
      </c>
      <c r="B285" s="323" t="s">
        <v>433</v>
      </c>
      <c r="C285" s="299"/>
      <c r="D285" s="327"/>
      <c r="E285" s="326"/>
      <c r="F285" s="326"/>
      <c r="G285" s="326"/>
      <c r="H285" s="325"/>
    </row>
    <row r="286" spans="1:8" ht="15" x14ac:dyDescent="0.2">
      <c r="A286" s="322" t="s">
        <v>766</v>
      </c>
      <c r="B286" s="323" t="s">
        <v>434</v>
      </c>
      <c r="C286" s="299"/>
      <c r="D286" s="325">
        <v>1199</v>
      </c>
      <c r="E286" s="324"/>
      <c r="F286" s="324"/>
      <c r="G286" s="324"/>
      <c r="H286" s="325">
        <v>1199</v>
      </c>
    </row>
    <row r="287" spans="1:8" ht="38.25" x14ac:dyDescent="0.2">
      <c r="A287" s="314" t="s">
        <v>767</v>
      </c>
      <c r="B287" s="293" t="s">
        <v>435</v>
      </c>
      <c r="C287" s="299"/>
      <c r="D287" s="294"/>
      <c r="E287" s="294"/>
      <c r="F287" s="294"/>
      <c r="G287" s="294"/>
      <c r="H287" s="296"/>
    </row>
    <row r="288" spans="1:8" x14ac:dyDescent="0.2">
      <c r="A288" s="314" t="s">
        <v>768</v>
      </c>
      <c r="B288" s="293" t="s">
        <v>436</v>
      </c>
      <c r="C288" s="299"/>
      <c r="D288" s="299"/>
      <c r="E288" s="299"/>
      <c r="F288" s="299"/>
      <c r="G288" s="299"/>
      <c r="H288" s="294"/>
    </row>
    <row r="289" spans="1:8" x14ac:dyDescent="0.2">
      <c r="A289" s="314" t="s">
        <v>769</v>
      </c>
      <c r="B289" s="293" t="s">
        <v>438</v>
      </c>
      <c r="C289" s="299"/>
      <c r="D289" s="295"/>
      <c r="E289" s="294"/>
      <c r="F289" s="294"/>
      <c r="G289" s="294"/>
      <c r="H289" s="298"/>
    </row>
    <row r="290" spans="1:8" x14ac:dyDescent="0.2">
      <c r="A290" s="314" t="s">
        <v>770</v>
      </c>
      <c r="B290" s="293" t="s">
        <v>440</v>
      </c>
      <c r="C290" s="299"/>
      <c r="D290" s="295"/>
      <c r="E290" s="294"/>
      <c r="F290" s="294"/>
      <c r="G290" s="294"/>
      <c r="H290" s="298"/>
    </row>
    <row r="291" spans="1:8" x14ac:dyDescent="0.2">
      <c r="A291"/>
      <c r="B291"/>
      <c r="C291" s="310"/>
      <c r="D291" s="310"/>
      <c r="E291" s="310"/>
      <c r="F291" s="310"/>
      <c r="G291" s="310"/>
      <c r="H291" s="310"/>
    </row>
    <row r="292" spans="1:8" x14ac:dyDescent="0.2">
      <c r="A292"/>
      <c r="B292"/>
      <c r="C292" s="310"/>
      <c r="D292" s="310"/>
      <c r="E292" s="310"/>
      <c r="F292" s="310"/>
      <c r="G292" s="310"/>
      <c r="H292" s="310"/>
    </row>
    <row r="293" spans="1:8" ht="60" x14ac:dyDescent="0.2">
      <c r="A293" s="329" t="s">
        <v>467</v>
      </c>
      <c r="B293" s="321"/>
      <c r="C293" s="320" t="s">
        <v>230</v>
      </c>
      <c r="D293" s="320" t="s">
        <v>632</v>
      </c>
      <c r="E293" s="320" t="s">
        <v>633</v>
      </c>
      <c r="F293" s="320" t="s">
        <v>634</v>
      </c>
      <c r="G293" s="320" t="s">
        <v>231</v>
      </c>
      <c r="H293" s="320" t="s">
        <v>232</v>
      </c>
    </row>
    <row r="294" spans="1:8" ht="25.5" x14ac:dyDescent="0.2">
      <c r="A294" s="315" t="s">
        <v>233</v>
      </c>
      <c r="B294" s="316" t="s">
        <v>234</v>
      </c>
      <c r="C294" s="315" t="s">
        <v>235</v>
      </c>
      <c r="D294" s="315" t="s">
        <v>236</v>
      </c>
      <c r="E294" s="317" t="s">
        <v>771</v>
      </c>
      <c r="F294" s="315" t="s">
        <v>238</v>
      </c>
      <c r="G294" s="315" t="s">
        <v>239</v>
      </c>
      <c r="H294" s="315" t="s">
        <v>240</v>
      </c>
    </row>
    <row r="295" spans="1:8" ht="15" x14ac:dyDescent="0.2">
      <c r="A295" s="322" t="s">
        <v>468</v>
      </c>
      <c r="B295" s="323" t="s">
        <v>441</v>
      </c>
      <c r="C295" s="299"/>
      <c r="D295" s="326"/>
      <c r="E295" s="326"/>
      <c r="F295" s="326"/>
      <c r="G295" s="326"/>
      <c r="H295" s="324"/>
    </row>
    <row r="296" spans="1:8" ht="25.5" x14ac:dyDescent="0.2">
      <c r="A296" s="314" t="s">
        <v>772</v>
      </c>
      <c r="B296" s="293" t="s">
        <v>442</v>
      </c>
      <c r="C296" s="299"/>
      <c r="D296" s="294"/>
      <c r="E296" s="294"/>
      <c r="F296" s="294"/>
      <c r="G296" s="294"/>
      <c r="H296" s="296"/>
    </row>
    <row r="297" spans="1:8" x14ac:dyDescent="0.2">
      <c r="A297" s="314" t="s">
        <v>773</v>
      </c>
      <c r="B297" s="293" t="s">
        <v>444</v>
      </c>
      <c r="C297" s="299"/>
      <c r="D297" s="295"/>
      <c r="E297" s="294"/>
      <c r="F297" s="294"/>
      <c r="G297" s="294"/>
      <c r="H297" s="298"/>
    </row>
    <row r="298" spans="1:8" ht="15" x14ac:dyDescent="0.2">
      <c r="A298" s="322" t="s">
        <v>472</v>
      </c>
      <c r="B298" s="323" t="s">
        <v>445</v>
      </c>
      <c r="C298" s="299"/>
      <c r="D298" s="326"/>
      <c r="E298" s="326"/>
      <c r="F298" s="326"/>
      <c r="G298" s="326"/>
      <c r="H298" s="324"/>
    </row>
    <row r="299" spans="1:8" ht="25.5" x14ac:dyDescent="0.2">
      <c r="A299" s="314" t="s">
        <v>772</v>
      </c>
      <c r="B299" s="293" t="s">
        <v>446</v>
      </c>
      <c r="C299" s="299"/>
      <c r="D299" s="295"/>
      <c r="E299" s="294"/>
      <c r="F299" s="294"/>
      <c r="G299" s="294"/>
      <c r="H299" s="298"/>
    </row>
    <row r="300" spans="1:8" x14ac:dyDescent="0.2">
      <c r="A300" s="314" t="s">
        <v>773</v>
      </c>
      <c r="B300" s="293" t="s">
        <v>447</v>
      </c>
      <c r="C300" s="299"/>
      <c r="D300" s="294"/>
      <c r="E300" s="294"/>
      <c r="F300" s="294"/>
      <c r="G300" s="294"/>
      <c r="H300" s="296"/>
    </row>
    <row r="301" spans="1:8" ht="15" x14ac:dyDescent="0.2">
      <c r="A301" s="322" t="s">
        <v>476</v>
      </c>
      <c r="B301" s="323" t="s">
        <v>448</v>
      </c>
      <c r="C301" s="299"/>
      <c r="D301" s="327"/>
      <c r="E301" s="326"/>
      <c r="F301" s="326"/>
      <c r="G301" s="326"/>
      <c r="H301" s="325"/>
    </row>
    <row r="302" spans="1:8" ht="15" x14ac:dyDescent="0.2">
      <c r="A302" s="322" t="s">
        <v>478</v>
      </c>
      <c r="B302" s="323" t="s">
        <v>449</v>
      </c>
      <c r="C302" s="299"/>
      <c r="D302" s="325"/>
      <c r="E302" s="324"/>
      <c r="F302" s="324"/>
      <c r="G302" s="324"/>
      <c r="H302" s="325"/>
    </row>
    <row r="303" spans="1:8" x14ac:dyDescent="0.2">
      <c r="A303" s="314" t="s">
        <v>774</v>
      </c>
      <c r="B303" s="293" t="s">
        <v>451</v>
      </c>
      <c r="C303" s="299"/>
      <c r="D303" s="295"/>
      <c r="E303" s="294"/>
      <c r="F303" s="294"/>
      <c r="G303" s="294"/>
      <c r="H303" s="298"/>
    </row>
    <row r="304" spans="1:8" x14ac:dyDescent="0.2">
      <c r="A304" s="314" t="s">
        <v>775</v>
      </c>
      <c r="B304" s="293" t="s">
        <v>452</v>
      </c>
      <c r="C304" s="299"/>
      <c r="D304" s="295"/>
      <c r="E304" s="294"/>
      <c r="F304" s="294"/>
      <c r="G304" s="294"/>
      <c r="H304" s="298"/>
    </row>
    <row r="305" spans="1:8" x14ac:dyDescent="0.2">
      <c r="A305" s="314" t="s">
        <v>776</v>
      </c>
      <c r="B305" s="293" t="s">
        <v>453</v>
      </c>
      <c r="C305" s="299"/>
      <c r="D305" s="294"/>
      <c r="E305" s="294"/>
      <c r="F305" s="294"/>
      <c r="G305" s="294"/>
      <c r="H305" s="296"/>
    </row>
    <row r="306" spans="1:8" x14ac:dyDescent="0.2">
      <c r="A306" s="314" t="s">
        <v>777</v>
      </c>
      <c r="B306" s="293" t="s">
        <v>455</v>
      </c>
      <c r="C306" s="299"/>
      <c r="D306" s="294"/>
      <c r="E306" s="294"/>
      <c r="F306" s="294"/>
      <c r="G306" s="294"/>
      <c r="H306" s="296"/>
    </row>
    <row r="307" spans="1:8" x14ac:dyDescent="0.2">
      <c r="A307" s="314" t="s">
        <v>778</v>
      </c>
      <c r="B307" s="293" t="s">
        <v>457</v>
      </c>
      <c r="C307" s="299"/>
      <c r="D307" s="294"/>
      <c r="E307" s="294"/>
      <c r="F307" s="294"/>
      <c r="G307" s="294"/>
      <c r="H307" s="296"/>
    </row>
    <row r="308" spans="1:8" ht="15" x14ac:dyDescent="0.2">
      <c r="A308" s="322" t="s">
        <v>779</v>
      </c>
      <c r="B308" s="323" t="s">
        <v>458</v>
      </c>
      <c r="C308" s="299"/>
      <c r="D308" s="324"/>
      <c r="E308" s="324"/>
      <c r="F308" s="324"/>
      <c r="G308" s="324"/>
      <c r="H308" s="324"/>
    </row>
    <row r="309" spans="1:8" x14ac:dyDescent="0.2">
      <c r="A309" s="314" t="s">
        <v>780</v>
      </c>
      <c r="B309" s="293" t="s">
        <v>459</v>
      </c>
      <c r="C309" s="299"/>
      <c r="D309" s="294"/>
      <c r="E309" s="294"/>
      <c r="F309" s="294"/>
      <c r="G309" s="294"/>
      <c r="H309" s="296"/>
    </row>
    <row r="310" spans="1:8" x14ac:dyDescent="0.2">
      <c r="A310" s="314" t="s">
        <v>781</v>
      </c>
      <c r="B310" s="293" t="s">
        <v>460</v>
      </c>
      <c r="C310" s="299"/>
      <c r="D310" s="294"/>
      <c r="E310" s="294"/>
      <c r="F310" s="294"/>
      <c r="G310" s="294"/>
      <c r="H310" s="296"/>
    </row>
    <row r="311" spans="1:8" x14ac:dyDescent="0.2">
      <c r="A311" s="314" t="s">
        <v>782</v>
      </c>
      <c r="B311" s="293" t="s">
        <v>461</v>
      </c>
      <c r="C311" s="299"/>
      <c r="D311" s="294"/>
      <c r="E311" s="294"/>
      <c r="F311" s="294"/>
      <c r="G311" s="294"/>
      <c r="H311" s="296"/>
    </row>
    <row r="312" spans="1:8" x14ac:dyDescent="0.2">
      <c r="A312" s="314" t="s">
        <v>783</v>
      </c>
      <c r="B312" s="293" t="s">
        <v>462</v>
      </c>
      <c r="C312" s="299"/>
      <c r="D312" s="294"/>
      <c r="E312" s="294"/>
      <c r="F312" s="294"/>
      <c r="G312" s="294"/>
      <c r="H312" s="296"/>
    </row>
    <row r="313" spans="1:8" ht="15" x14ac:dyDescent="0.2">
      <c r="A313" s="322" t="s">
        <v>486</v>
      </c>
      <c r="B313" s="323" t="s">
        <v>463</v>
      </c>
      <c r="C313" s="299"/>
      <c r="D313" s="545">
        <v>761423</v>
      </c>
      <c r="E313" s="326"/>
      <c r="F313" s="326"/>
      <c r="G313" s="326"/>
      <c r="H313" s="324">
        <f>D313</f>
        <v>761423</v>
      </c>
    </row>
    <row r="314" spans="1:8" x14ac:dyDescent="0.2">
      <c r="A314" s="310"/>
      <c r="B314"/>
      <c r="C314"/>
      <c r="D314"/>
      <c r="E314"/>
      <c r="F314"/>
      <c r="G314"/>
      <c r="H314"/>
    </row>
    <row r="315" spans="1:8" ht="60" x14ac:dyDescent="0.2">
      <c r="A315" s="330" t="s">
        <v>487</v>
      </c>
      <c r="B315" s="321"/>
      <c r="C315" s="320" t="s">
        <v>230</v>
      </c>
      <c r="D315" s="320" t="s">
        <v>632</v>
      </c>
      <c r="E315" s="320" t="s">
        <v>633</v>
      </c>
      <c r="F315" s="320" t="s">
        <v>634</v>
      </c>
      <c r="G315" s="320" t="s">
        <v>231</v>
      </c>
      <c r="H315" s="320" t="s">
        <v>232</v>
      </c>
    </row>
    <row r="316" spans="1:8" x14ac:dyDescent="0.2">
      <c r="A316" s="315" t="s">
        <v>233</v>
      </c>
      <c r="B316" s="315" t="s">
        <v>234</v>
      </c>
      <c r="C316" s="315" t="s">
        <v>235</v>
      </c>
      <c r="D316" s="315" t="s">
        <v>236</v>
      </c>
      <c r="E316" s="315" t="s">
        <v>237</v>
      </c>
      <c r="F316" s="315" t="s">
        <v>238</v>
      </c>
      <c r="G316" s="315" t="s">
        <v>239</v>
      </c>
      <c r="H316" s="315" t="s">
        <v>240</v>
      </c>
    </row>
    <row r="317" spans="1:8" ht="15" x14ac:dyDescent="0.2">
      <c r="A317" s="331" t="s">
        <v>488</v>
      </c>
      <c r="B317" s="323" t="s">
        <v>464</v>
      </c>
      <c r="C317" s="299"/>
      <c r="D317" s="326"/>
      <c r="E317" s="326"/>
      <c r="F317" s="326"/>
      <c r="G317" s="326"/>
      <c r="H317" s="324"/>
    </row>
    <row r="318" spans="1:8" ht="15" x14ac:dyDescent="0.2">
      <c r="A318" s="331" t="s">
        <v>489</v>
      </c>
      <c r="B318" s="323" t="s">
        <v>465</v>
      </c>
      <c r="C318" s="299"/>
      <c r="D318" s="326"/>
      <c r="E318" s="326"/>
      <c r="F318" s="326"/>
      <c r="G318" s="326"/>
      <c r="H318" s="324"/>
    </row>
    <row r="319" spans="1:8" ht="15" x14ac:dyDescent="0.2">
      <c r="A319" s="331" t="s">
        <v>490</v>
      </c>
      <c r="B319" s="323" t="s">
        <v>466</v>
      </c>
      <c r="C319" s="299"/>
      <c r="D319" s="326"/>
      <c r="E319" s="326"/>
      <c r="F319" s="326"/>
      <c r="G319" s="326"/>
      <c r="H319" s="324"/>
    </row>
    <row r="320" spans="1:8" ht="15" x14ac:dyDescent="0.2">
      <c r="A320" s="331" t="s">
        <v>491</v>
      </c>
      <c r="B320" s="323" t="s">
        <v>469</v>
      </c>
      <c r="C320" s="299"/>
      <c r="D320" s="324"/>
      <c r="E320" s="324"/>
      <c r="F320" s="324"/>
      <c r="G320" s="324"/>
      <c r="H320" s="324"/>
    </row>
    <row r="321" spans="1:8" x14ac:dyDescent="0.2">
      <c r="A321" s="311" t="s">
        <v>784</v>
      </c>
      <c r="B321" s="293" t="s">
        <v>470</v>
      </c>
      <c r="C321" s="299"/>
      <c r="D321" s="294"/>
      <c r="E321" s="294"/>
      <c r="F321" s="294"/>
      <c r="G321" s="294"/>
      <c r="H321" s="296"/>
    </row>
    <row r="322" spans="1:8" x14ac:dyDescent="0.2">
      <c r="A322" s="311" t="s">
        <v>785</v>
      </c>
      <c r="B322" s="293" t="s">
        <v>471</v>
      </c>
      <c r="C322" s="299"/>
      <c r="D322" s="294"/>
      <c r="E322" s="294"/>
      <c r="F322" s="294"/>
      <c r="G322" s="294"/>
      <c r="H322" s="296"/>
    </row>
    <row r="323" spans="1:8" x14ac:dyDescent="0.2">
      <c r="A323" s="311" t="s">
        <v>786</v>
      </c>
      <c r="B323" s="293" t="s">
        <v>473</v>
      </c>
      <c r="C323" s="299"/>
      <c r="D323" s="294"/>
      <c r="E323" s="294"/>
      <c r="F323" s="294"/>
      <c r="G323" s="294"/>
      <c r="H323" s="296"/>
    </row>
    <row r="324" spans="1:8" x14ac:dyDescent="0.2">
      <c r="A324" s="311" t="s">
        <v>787</v>
      </c>
      <c r="B324" s="293" t="s">
        <v>474</v>
      </c>
      <c r="C324" s="299"/>
      <c r="D324" s="294"/>
      <c r="E324" s="294"/>
      <c r="F324" s="294"/>
      <c r="G324" s="294"/>
      <c r="H324" s="296"/>
    </row>
    <row r="325" spans="1:8" x14ac:dyDescent="0.2">
      <c r="A325" s="311" t="s">
        <v>788</v>
      </c>
      <c r="B325" s="293" t="s">
        <v>475</v>
      </c>
      <c r="C325" s="299"/>
      <c r="D325" s="294"/>
      <c r="E325" s="294"/>
      <c r="F325" s="294"/>
      <c r="G325" s="294"/>
      <c r="H325" s="296"/>
    </row>
    <row r="326" spans="1:8" ht="15" x14ac:dyDescent="0.2">
      <c r="A326" s="331" t="s">
        <v>492</v>
      </c>
      <c r="B326" s="323" t="s">
        <v>477</v>
      </c>
      <c r="C326" s="299"/>
      <c r="D326" s="324"/>
      <c r="E326" s="324"/>
      <c r="F326" s="324"/>
      <c r="G326" s="324"/>
      <c r="H326" s="324"/>
    </row>
    <row r="327" spans="1:8" x14ac:dyDescent="0.2">
      <c r="A327" s="311" t="s">
        <v>789</v>
      </c>
      <c r="B327" s="293" t="s">
        <v>479</v>
      </c>
      <c r="C327" s="299"/>
      <c r="D327" s="294"/>
      <c r="E327" s="294"/>
      <c r="F327" s="294"/>
      <c r="G327" s="294"/>
      <c r="H327" s="296"/>
    </row>
    <row r="328" spans="1:8" x14ac:dyDescent="0.2">
      <c r="A328" s="311" t="s">
        <v>790</v>
      </c>
      <c r="B328" s="293" t="s">
        <v>480</v>
      </c>
      <c r="C328" s="299"/>
      <c r="D328" s="294"/>
      <c r="E328" s="294"/>
      <c r="F328" s="294"/>
      <c r="G328" s="294"/>
      <c r="H328" s="296"/>
    </row>
    <row r="329" spans="1:8" x14ac:dyDescent="0.2">
      <c r="A329" s="311" t="s">
        <v>791</v>
      </c>
      <c r="B329" s="293" t="s">
        <v>481</v>
      </c>
      <c r="C329" s="299"/>
      <c r="D329" s="294"/>
      <c r="E329" s="294"/>
      <c r="F329" s="294"/>
      <c r="G329" s="294"/>
      <c r="H329" s="296"/>
    </row>
    <row r="330" spans="1:8" x14ac:dyDescent="0.2">
      <c r="A330" s="311" t="s">
        <v>792</v>
      </c>
      <c r="B330" s="293" t="s">
        <v>482</v>
      </c>
      <c r="C330" s="299"/>
      <c r="D330" s="294"/>
      <c r="E330" s="294"/>
      <c r="F330" s="294"/>
      <c r="G330" s="294"/>
      <c r="H330" s="296"/>
    </row>
    <row r="331" spans="1:8" x14ac:dyDescent="0.2">
      <c r="A331" s="311" t="s">
        <v>793</v>
      </c>
      <c r="B331" s="293" t="s">
        <v>483</v>
      </c>
      <c r="C331" s="299"/>
      <c r="D331" s="294"/>
      <c r="E331" s="294"/>
      <c r="F331" s="294"/>
      <c r="G331" s="294"/>
      <c r="H331" s="296"/>
    </row>
    <row r="332" spans="1:8" ht="15" x14ac:dyDescent="0.2">
      <c r="A332" s="331" t="s">
        <v>493</v>
      </c>
      <c r="B332" s="323" t="s">
        <v>484</v>
      </c>
      <c r="C332" s="299"/>
      <c r="D332" s="326">
        <f>D313</f>
        <v>761423</v>
      </c>
      <c r="E332" s="326"/>
      <c r="F332" s="326"/>
      <c r="G332" s="326"/>
      <c r="H332" s="324">
        <f>D332</f>
        <v>761423</v>
      </c>
    </row>
    <row r="333" spans="1:8" ht="15" x14ac:dyDescent="0.2">
      <c r="A333" s="331" t="s">
        <v>494</v>
      </c>
      <c r="B333" s="323" t="s">
        <v>485</v>
      </c>
      <c r="C333" s="299"/>
      <c r="D333" s="326"/>
      <c r="E333" s="326"/>
      <c r="F333" s="326"/>
      <c r="G333" s="326"/>
      <c r="H333" s="324"/>
    </row>
  </sheetData>
  <mergeCells count="9">
    <mergeCell ref="C96:F96"/>
    <mergeCell ref="C97:E97"/>
    <mergeCell ref="C98:D98"/>
    <mergeCell ref="A3:F4"/>
    <mergeCell ref="A10:A11"/>
    <mergeCell ref="C15:F15"/>
    <mergeCell ref="A6:F6"/>
    <mergeCell ref="A5:F5"/>
    <mergeCell ref="A8:E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A75D-A142-4BFB-974A-B4A092BC3B97}">
  <sheetPr codeName="Hárok5">
    <pageSetUpPr fitToPage="1"/>
  </sheetPr>
  <dimension ref="A1:F113"/>
  <sheetViews>
    <sheetView showGridLines="0" workbookViewId="0">
      <selection activeCell="H21" sqref="H21"/>
    </sheetView>
  </sheetViews>
  <sheetFormatPr defaultColWidth="14.28515625" defaultRowHeight="12.75" x14ac:dyDescent="0.2"/>
  <cols>
    <col min="1" max="1" width="28.5703125" style="56" bestFit="1" customWidth="1"/>
    <col min="2" max="2" width="5" style="56" bestFit="1" customWidth="1"/>
    <col min="3" max="3" width="12.28515625" style="56" bestFit="1" customWidth="1"/>
    <col min="4" max="16384" width="14.28515625" style="56"/>
  </cols>
  <sheetData>
    <row r="1" spans="1:6" ht="15" x14ac:dyDescent="0.25">
      <c r="A1" s="334" t="s">
        <v>886</v>
      </c>
      <c r="B1"/>
      <c r="C1" s="260" t="s">
        <v>221</v>
      </c>
    </row>
    <row r="2" spans="1:6" x14ac:dyDescent="0.2">
      <c r="A2"/>
      <c r="B2"/>
      <c r="C2" s="261">
        <v>45473</v>
      </c>
    </row>
    <row r="3" spans="1:6" x14ac:dyDescent="0.2">
      <c r="A3"/>
      <c r="B3"/>
      <c r="C3" s="304" t="s">
        <v>66</v>
      </c>
    </row>
    <row r="4" spans="1:6" ht="16.5" x14ac:dyDescent="0.25">
      <c r="A4"/>
      <c r="B4"/>
      <c r="C4" s="262" t="s">
        <v>833</v>
      </c>
      <c r="D4" s="257"/>
      <c r="E4" s="81"/>
      <c r="F4" s="81"/>
    </row>
    <row r="5" spans="1:6" s="82" customFormat="1" ht="16.5" x14ac:dyDescent="0.25">
      <c r="A5" s="263" t="s">
        <v>887</v>
      </c>
      <c r="B5" s="262" t="s">
        <v>833</v>
      </c>
      <c r="C5" s="264">
        <v>422000</v>
      </c>
      <c r="D5" s="257"/>
    </row>
    <row r="6" spans="1:6" x14ac:dyDescent="0.2">
      <c r="A6" s="263" t="s">
        <v>888</v>
      </c>
      <c r="B6" s="262" t="s">
        <v>834</v>
      </c>
      <c r="C6" s="264">
        <v>422000</v>
      </c>
    </row>
    <row r="7" spans="1:6" x14ac:dyDescent="0.2">
      <c r="A7" s="263" t="s">
        <v>889</v>
      </c>
      <c r="B7" s="262" t="s">
        <v>835</v>
      </c>
      <c r="C7" s="264">
        <v>422000</v>
      </c>
    </row>
    <row r="8" spans="1:6" ht="25.5" x14ac:dyDescent="0.2">
      <c r="A8" s="263" t="s">
        <v>890</v>
      </c>
      <c r="B8" s="262" t="s">
        <v>836</v>
      </c>
      <c r="C8" s="264">
        <v>125000</v>
      </c>
    </row>
    <row r="9" spans="1:6" x14ac:dyDescent="0.2">
      <c r="A9" s="263" t="s">
        <v>536</v>
      </c>
      <c r="B9" s="262" t="s">
        <v>837</v>
      </c>
      <c r="C9" s="264">
        <v>75000</v>
      </c>
    </row>
    <row r="10" spans="1:6" x14ac:dyDescent="0.2">
      <c r="A10" s="263" t="s">
        <v>530</v>
      </c>
      <c r="B10" s="262" t="s">
        <v>838</v>
      </c>
      <c r="C10" s="264">
        <v>226000</v>
      </c>
    </row>
    <row r="11" spans="1:6" ht="25.5" x14ac:dyDescent="0.2">
      <c r="A11" s="263" t="s">
        <v>531</v>
      </c>
      <c r="B11" s="262" t="s">
        <v>839</v>
      </c>
      <c r="C11" s="264">
        <v>126000</v>
      </c>
    </row>
    <row r="12" spans="1:6" x14ac:dyDescent="0.2">
      <c r="A12" s="263" t="s">
        <v>891</v>
      </c>
      <c r="B12" s="262" t="s">
        <v>840</v>
      </c>
      <c r="C12" s="264">
        <v>100000</v>
      </c>
    </row>
    <row r="13" spans="1:6" ht="25.5" x14ac:dyDescent="0.2">
      <c r="A13" s="263" t="s">
        <v>532</v>
      </c>
      <c r="B13" s="262" t="s">
        <v>841</v>
      </c>
      <c r="C13" s="264">
        <v>0</v>
      </c>
    </row>
    <row r="14" spans="1:6" x14ac:dyDescent="0.2">
      <c r="A14" s="263" t="s">
        <v>533</v>
      </c>
      <c r="B14" s="262" t="s">
        <v>881</v>
      </c>
      <c r="C14" s="264">
        <v>0</v>
      </c>
    </row>
    <row r="15" spans="1:6" ht="25.5" x14ac:dyDescent="0.2">
      <c r="A15" s="263" t="s">
        <v>534</v>
      </c>
      <c r="B15" s="262" t="s">
        <v>882</v>
      </c>
      <c r="C15" s="264">
        <v>0</v>
      </c>
    </row>
    <row r="16" spans="1:6" ht="25.5" x14ac:dyDescent="0.2">
      <c r="A16" s="263" t="s">
        <v>535</v>
      </c>
      <c r="B16" s="262" t="s">
        <v>883</v>
      </c>
      <c r="C16" s="264">
        <v>0</v>
      </c>
    </row>
    <row r="17" spans="1:3" x14ac:dyDescent="0.2">
      <c r="A17" s="263" t="s">
        <v>892</v>
      </c>
      <c r="B17" s="262" t="s">
        <v>842</v>
      </c>
      <c r="C17" s="264">
        <v>0</v>
      </c>
    </row>
    <row r="18" spans="1:3" ht="25.5" x14ac:dyDescent="0.2">
      <c r="A18" s="263" t="s">
        <v>893</v>
      </c>
      <c r="B18" s="262" t="s">
        <v>843</v>
      </c>
      <c r="C18" s="264">
        <v>-4000</v>
      </c>
    </row>
    <row r="19" spans="1:3" x14ac:dyDescent="0.2">
      <c r="A19" s="263" t="s">
        <v>526</v>
      </c>
      <c r="B19" s="262" t="s">
        <v>844</v>
      </c>
      <c r="C19" s="264">
        <v>0</v>
      </c>
    </row>
    <row r="20" spans="1:3" ht="25.5" x14ac:dyDescent="0.2">
      <c r="A20" s="263" t="s">
        <v>527</v>
      </c>
      <c r="B20" s="262" t="s">
        <v>845</v>
      </c>
      <c r="C20" s="264">
        <v>0</v>
      </c>
    </row>
    <row r="21" spans="1:3" ht="25.5" x14ac:dyDescent="0.2">
      <c r="A21" s="263" t="s">
        <v>528</v>
      </c>
      <c r="B21" s="262" t="s">
        <v>846</v>
      </c>
      <c r="C21" s="264">
        <v>0</v>
      </c>
    </row>
    <row r="22" spans="1:3" ht="25.5" x14ac:dyDescent="0.2">
      <c r="A22" s="263" t="s">
        <v>529</v>
      </c>
      <c r="B22" s="262" t="s">
        <v>847</v>
      </c>
      <c r="C22" s="264">
        <v>0</v>
      </c>
    </row>
    <row r="23" spans="1:3" ht="25.5" x14ac:dyDescent="0.2">
      <c r="A23" s="263" t="s">
        <v>894</v>
      </c>
      <c r="B23" s="262" t="s">
        <v>884</v>
      </c>
      <c r="C23" s="264">
        <v>0</v>
      </c>
    </row>
    <row r="24" spans="1:3" x14ac:dyDescent="0.2">
      <c r="A24" s="263" t="s">
        <v>895</v>
      </c>
      <c r="B24" s="262" t="s">
        <v>848</v>
      </c>
      <c r="C24" s="264">
        <v>0</v>
      </c>
    </row>
    <row r="25" spans="1:3" ht="25.5" x14ac:dyDescent="0.2">
      <c r="A25" s="263" t="s">
        <v>896</v>
      </c>
      <c r="B25" s="262" t="s">
        <v>849</v>
      </c>
      <c r="C25" s="264">
        <v>-4000</v>
      </c>
    </row>
    <row r="26" spans="1:3" ht="76.5" x14ac:dyDescent="0.2">
      <c r="A26" s="263" t="s">
        <v>897</v>
      </c>
      <c r="B26" s="262" t="s">
        <v>850</v>
      </c>
      <c r="C26" s="264">
        <v>0</v>
      </c>
    </row>
    <row r="27" spans="1:3" ht="51" x14ac:dyDescent="0.2">
      <c r="A27" s="263" t="s">
        <v>898</v>
      </c>
      <c r="B27" s="262" t="s">
        <v>851</v>
      </c>
      <c r="C27" s="264">
        <v>0</v>
      </c>
    </row>
    <row r="28" spans="1:3" ht="51" x14ac:dyDescent="0.2">
      <c r="A28" s="263" t="s">
        <v>899</v>
      </c>
      <c r="B28" s="262" t="s">
        <v>852</v>
      </c>
      <c r="C28" s="264">
        <v>0</v>
      </c>
    </row>
    <row r="29" spans="1:3" ht="51" x14ac:dyDescent="0.2">
      <c r="A29" s="263" t="s">
        <v>900</v>
      </c>
      <c r="B29" s="262" t="s">
        <v>853</v>
      </c>
      <c r="C29" s="264">
        <v>0</v>
      </c>
    </row>
    <row r="30" spans="1:3" ht="51" x14ac:dyDescent="0.2">
      <c r="A30" s="263" t="s">
        <v>901</v>
      </c>
      <c r="B30" s="262" t="s">
        <v>854</v>
      </c>
      <c r="C30" s="264">
        <v>0</v>
      </c>
    </row>
    <row r="31" spans="1:3" ht="25.5" x14ac:dyDescent="0.2">
      <c r="A31" s="263" t="s">
        <v>902</v>
      </c>
      <c r="B31" s="262" t="s">
        <v>855</v>
      </c>
      <c r="C31" s="264">
        <v>0</v>
      </c>
    </row>
    <row r="32" spans="1:3" x14ac:dyDescent="0.2">
      <c r="A32" s="263" t="s">
        <v>903</v>
      </c>
      <c r="B32" s="262" t="s">
        <v>856</v>
      </c>
      <c r="C32" s="264">
        <v>0</v>
      </c>
    </row>
    <row r="33" spans="1:3" ht="38.25" x14ac:dyDescent="0.2">
      <c r="A33" s="263" t="s">
        <v>904</v>
      </c>
      <c r="B33" s="262" t="s">
        <v>857</v>
      </c>
      <c r="C33" s="264">
        <v>0</v>
      </c>
    </row>
    <row r="34" spans="1:3" x14ac:dyDescent="0.2">
      <c r="A34" s="263" t="s">
        <v>905</v>
      </c>
      <c r="B34" s="262" t="s">
        <v>858</v>
      </c>
      <c r="C34" s="264">
        <v>0</v>
      </c>
    </row>
    <row r="35" spans="1:3" ht="25.5" x14ac:dyDescent="0.2">
      <c r="A35" s="263" t="s">
        <v>906</v>
      </c>
      <c r="B35" s="262" t="s">
        <v>859</v>
      </c>
      <c r="C35" s="264">
        <v>0</v>
      </c>
    </row>
    <row r="36" spans="1:3" x14ac:dyDescent="0.2">
      <c r="A36" s="263" t="s">
        <v>907</v>
      </c>
      <c r="B36" s="262" t="s">
        <v>860</v>
      </c>
      <c r="C36" s="264">
        <v>0</v>
      </c>
    </row>
    <row r="37" spans="1:3" ht="25.5" x14ac:dyDescent="0.2">
      <c r="A37" s="263" t="s">
        <v>908</v>
      </c>
      <c r="B37" s="262" t="s">
        <v>861</v>
      </c>
      <c r="C37" s="264">
        <v>0</v>
      </c>
    </row>
    <row r="38" spans="1:3" x14ac:dyDescent="0.2">
      <c r="A38" s="263" t="s">
        <v>537</v>
      </c>
      <c r="B38" s="262" t="s">
        <v>862</v>
      </c>
      <c r="C38" s="264">
        <v>0</v>
      </c>
    </row>
    <row r="39" spans="1:3" ht="25.5" x14ac:dyDescent="0.2">
      <c r="A39" s="263" t="s">
        <v>538</v>
      </c>
      <c r="B39" s="262" t="s">
        <v>863</v>
      </c>
      <c r="C39" s="264">
        <v>0</v>
      </c>
    </row>
    <row r="40" spans="1:3" ht="25.5" x14ac:dyDescent="0.2">
      <c r="A40" s="263" t="s">
        <v>539</v>
      </c>
      <c r="B40" s="262" t="s">
        <v>864</v>
      </c>
      <c r="C40" s="264">
        <v>0</v>
      </c>
    </row>
    <row r="41" spans="1:3" ht="25.5" x14ac:dyDescent="0.2">
      <c r="A41" s="263" t="s">
        <v>540</v>
      </c>
      <c r="B41" s="262" t="s">
        <v>865</v>
      </c>
      <c r="C41" s="264">
        <v>0</v>
      </c>
    </row>
    <row r="42" spans="1:3" ht="51" x14ac:dyDescent="0.2">
      <c r="A42" s="263" t="s">
        <v>909</v>
      </c>
      <c r="B42" s="262" t="s">
        <v>866</v>
      </c>
      <c r="C42" s="264">
        <v>0</v>
      </c>
    </row>
    <row r="43" spans="1:3" ht="51" x14ac:dyDescent="0.2">
      <c r="A43" s="263" t="s">
        <v>910</v>
      </c>
      <c r="B43" s="262" t="s">
        <v>867</v>
      </c>
      <c r="C43" s="264">
        <v>0</v>
      </c>
    </row>
    <row r="44" spans="1:3" x14ac:dyDescent="0.2">
      <c r="A44" s="263" t="s">
        <v>911</v>
      </c>
      <c r="B44" s="262" t="s">
        <v>868</v>
      </c>
      <c r="C44" s="264">
        <v>0</v>
      </c>
    </row>
    <row r="45" spans="1:3" ht="38.25" x14ac:dyDescent="0.2">
      <c r="A45" s="263" t="s">
        <v>912</v>
      </c>
      <c r="B45" s="262" t="s">
        <v>869</v>
      </c>
      <c r="C45" s="264">
        <v>0</v>
      </c>
    </row>
    <row r="46" spans="1:3" x14ac:dyDescent="0.2">
      <c r="A46" s="263" t="s">
        <v>913</v>
      </c>
      <c r="B46" s="262" t="s">
        <v>870</v>
      </c>
      <c r="C46" s="264">
        <v>0</v>
      </c>
    </row>
    <row r="47" spans="1:3" ht="25.5" x14ac:dyDescent="0.2">
      <c r="A47" s="263" t="s">
        <v>906</v>
      </c>
      <c r="B47" s="262" t="s">
        <v>871</v>
      </c>
      <c r="C47" s="264">
        <v>0</v>
      </c>
    </row>
    <row r="48" spans="1:3" x14ac:dyDescent="0.2">
      <c r="A48" s="263" t="s">
        <v>907</v>
      </c>
      <c r="B48" s="262" t="s">
        <v>872</v>
      </c>
      <c r="C48" s="264">
        <v>0</v>
      </c>
    </row>
    <row r="49" spans="1:3" x14ac:dyDescent="0.2">
      <c r="A49" s="263" t="s">
        <v>914</v>
      </c>
      <c r="B49" s="262" t="s">
        <v>873</v>
      </c>
      <c r="C49" s="264">
        <v>0</v>
      </c>
    </row>
    <row r="50" spans="1:3" x14ac:dyDescent="0.2">
      <c r="A50" s="263" t="s">
        <v>541</v>
      </c>
      <c r="B50" s="262" t="s">
        <v>874</v>
      </c>
      <c r="C50" s="264">
        <v>0</v>
      </c>
    </row>
    <row r="51" spans="1:3" ht="25.5" x14ac:dyDescent="0.2">
      <c r="A51" s="263" t="s">
        <v>542</v>
      </c>
      <c r="B51" s="262" t="s">
        <v>875</v>
      </c>
      <c r="C51" s="264">
        <v>0</v>
      </c>
    </row>
    <row r="52" spans="1:3" ht="25.5" x14ac:dyDescent="0.2">
      <c r="A52" s="263" t="s">
        <v>543</v>
      </c>
      <c r="B52" s="262" t="s">
        <v>876</v>
      </c>
      <c r="C52" s="264">
        <v>0</v>
      </c>
    </row>
    <row r="53" spans="1:3" ht="25.5" x14ac:dyDescent="0.2">
      <c r="A53" s="263" t="s">
        <v>544</v>
      </c>
      <c r="B53" s="262" t="s">
        <v>877</v>
      </c>
      <c r="C53" s="264">
        <v>0</v>
      </c>
    </row>
    <row r="54" spans="1:3" ht="51" x14ac:dyDescent="0.2">
      <c r="A54" s="263" t="s">
        <v>915</v>
      </c>
      <c r="B54" s="262" t="s">
        <v>878</v>
      </c>
      <c r="C54" s="264">
        <v>0</v>
      </c>
    </row>
    <row r="55" spans="1:3" ht="51" x14ac:dyDescent="0.2">
      <c r="A55" s="263" t="s">
        <v>916</v>
      </c>
      <c r="B55" s="262" t="s">
        <v>879</v>
      </c>
      <c r="C55" s="264">
        <v>0</v>
      </c>
    </row>
    <row r="56" spans="1:3" ht="38.25" x14ac:dyDescent="0.2">
      <c r="A56" s="263" t="s">
        <v>917</v>
      </c>
      <c r="B56" s="262" t="s">
        <v>880</v>
      </c>
      <c r="C56" s="264">
        <v>0</v>
      </c>
    </row>
    <row r="58" spans="1:3" ht="15" x14ac:dyDescent="0.25">
      <c r="A58" s="334" t="s">
        <v>958</v>
      </c>
      <c r="B58"/>
      <c r="C58" s="260" t="s">
        <v>221</v>
      </c>
    </row>
    <row r="59" spans="1:3" x14ac:dyDescent="0.2">
      <c r="A59"/>
      <c r="B59"/>
      <c r="C59" s="261">
        <v>45473</v>
      </c>
    </row>
    <row r="60" spans="1:3" x14ac:dyDescent="0.2">
      <c r="A60"/>
      <c r="B60"/>
      <c r="C60" s="304" t="s">
        <v>66</v>
      </c>
    </row>
    <row r="61" spans="1:3" x14ac:dyDescent="0.2">
      <c r="A61"/>
      <c r="B61"/>
      <c r="C61" s="262" t="s">
        <v>833</v>
      </c>
    </row>
    <row r="62" spans="1:3" x14ac:dyDescent="0.2">
      <c r="A62" s="263" t="s">
        <v>918</v>
      </c>
      <c r="B62" s="262" t="s">
        <v>833</v>
      </c>
      <c r="C62" s="264">
        <v>360000</v>
      </c>
    </row>
    <row r="63" spans="1:3" ht="25.5" x14ac:dyDescent="0.2">
      <c r="A63" s="263" t="s">
        <v>919</v>
      </c>
      <c r="B63" s="262" t="s">
        <v>834</v>
      </c>
      <c r="C63" s="264">
        <v>150000</v>
      </c>
    </row>
    <row r="64" spans="1:3" x14ac:dyDescent="0.2">
      <c r="A64" s="263" t="s">
        <v>920</v>
      </c>
      <c r="B64" s="262" t="s">
        <v>835</v>
      </c>
      <c r="C64" s="264">
        <v>181000</v>
      </c>
    </row>
    <row r="65" spans="1:3" x14ac:dyDescent="0.2">
      <c r="A65" s="263" t="s">
        <v>921</v>
      </c>
      <c r="B65" s="262" t="s">
        <v>836</v>
      </c>
      <c r="C65" s="264">
        <v>360000</v>
      </c>
    </row>
    <row r="66" spans="1:3" ht="25.5" x14ac:dyDescent="0.2">
      <c r="A66" s="263" t="s">
        <v>922</v>
      </c>
      <c r="B66" s="262" t="s">
        <v>923</v>
      </c>
      <c r="C66" s="264">
        <v>0</v>
      </c>
    </row>
    <row r="67" spans="1:3" ht="25.5" x14ac:dyDescent="0.2">
      <c r="A67" s="263" t="s">
        <v>924</v>
      </c>
      <c r="B67" s="262" t="s">
        <v>837</v>
      </c>
      <c r="C67" s="264">
        <v>0</v>
      </c>
    </row>
    <row r="68" spans="1:3" ht="25.5" x14ac:dyDescent="0.2">
      <c r="A68" s="263" t="s">
        <v>925</v>
      </c>
      <c r="B68" s="262" t="s">
        <v>838</v>
      </c>
      <c r="C68" s="264">
        <v>0</v>
      </c>
    </row>
    <row r="69" spans="1:3" ht="51" x14ac:dyDescent="0.2">
      <c r="A69" s="263" t="s">
        <v>926</v>
      </c>
      <c r="B69" s="262" t="s">
        <v>839</v>
      </c>
      <c r="C69" s="264">
        <v>0</v>
      </c>
    </row>
    <row r="70" spans="1:3" ht="38.25" x14ac:dyDescent="0.2">
      <c r="A70" s="263" t="s">
        <v>927</v>
      </c>
      <c r="B70" s="262" t="s">
        <v>840</v>
      </c>
      <c r="C70" s="264">
        <v>0</v>
      </c>
    </row>
    <row r="71" spans="1:3" ht="51" x14ac:dyDescent="0.2">
      <c r="A71" s="263" t="s">
        <v>928</v>
      </c>
      <c r="B71" s="262" t="s">
        <v>841</v>
      </c>
      <c r="C71" s="264">
        <v>0</v>
      </c>
    </row>
    <row r="72" spans="1:3" ht="25.5" x14ac:dyDescent="0.2">
      <c r="A72" s="263" t="s">
        <v>929</v>
      </c>
      <c r="B72" s="262" t="s">
        <v>881</v>
      </c>
      <c r="C72" s="264">
        <v>0</v>
      </c>
    </row>
    <row r="73" spans="1:3" x14ac:dyDescent="0.2">
      <c r="A73" s="263" t="s">
        <v>930</v>
      </c>
      <c r="B73" s="262" t="s">
        <v>931</v>
      </c>
      <c r="C73" s="264">
        <v>0</v>
      </c>
    </row>
    <row r="74" spans="1:3" ht="25.5" x14ac:dyDescent="0.2">
      <c r="A74" s="263" t="s">
        <v>932</v>
      </c>
      <c r="B74" s="262" t="s">
        <v>882</v>
      </c>
      <c r="C74" s="264">
        <v>0</v>
      </c>
    </row>
    <row r="75" spans="1:3" x14ac:dyDescent="0.2">
      <c r="A75" s="263" t="s">
        <v>933</v>
      </c>
      <c r="B75" s="262" t="s">
        <v>883</v>
      </c>
      <c r="C75" s="264">
        <v>0</v>
      </c>
    </row>
    <row r="76" spans="1:3" x14ac:dyDescent="0.2">
      <c r="A76" s="263" t="s">
        <v>934</v>
      </c>
      <c r="B76" s="262" t="s">
        <v>842</v>
      </c>
      <c r="C76" s="264">
        <f>C62</f>
        <v>360000</v>
      </c>
    </row>
    <row r="77" spans="1:3" x14ac:dyDescent="0.2">
      <c r="A77" s="336"/>
      <c r="B77" s="337"/>
      <c r="C77" s="264"/>
    </row>
    <row r="78" spans="1:3" x14ac:dyDescent="0.2">
      <c r="A78" s="340" t="s">
        <v>959</v>
      </c>
      <c r="B78" s="263"/>
      <c r="C78" s="260" t="s">
        <v>221</v>
      </c>
    </row>
    <row r="79" spans="1:3" x14ac:dyDescent="0.2">
      <c r="A79" s="336"/>
      <c r="B79" s="339"/>
      <c r="C79" s="261">
        <v>45473</v>
      </c>
    </row>
    <row r="80" spans="1:3" x14ac:dyDescent="0.2">
      <c r="A80" s="336"/>
      <c r="B80" s="339"/>
      <c r="C80" s="264" t="s">
        <v>66</v>
      </c>
    </row>
    <row r="81" spans="1:3" x14ac:dyDescent="0.2">
      <c r="A81" s="336"/>
      <c r="B81" s="339"/>
      <c r="C81" s="264" t="s">
        <v>833</v>
      </c>
    </row>
    <row r="82" spans="1:3" x14ac:dyDescent="0.2">
      <c r="A82" s="341" t="s">
        <v>960</v>
      </c>
      <c r="B82" s="263" t="s">
        <v>833</v>
      </c>
      <c r="C82" s="540">
        <v>1.17</v>
      </c>
    </row>
    <row r="83" spans="1:3" ht="25.5" x14ac:dyDescent="0.2">
      <c r="A83" s="263" t="s">
        <v>961</v>
      </c>
      <c r="B83" s="263" t="s">
        <v>834</v>
      </c>
      <c r="C83" s="264">
        <v>220400</v>
      </c>
    </row>
    <row r="84" spans="1:3" x14ac:dyDescent="0.2">
      <c r="A84" s="263" t="s">
        <v>962</v>
      </c>
      <c r="B84" s="263" t="s">
        <v>835</v>
      </c>
      <c r="C84" s="540">
        <v>1.17</v>
      </c>
    </row>
    <row r="85" spans="1:3" ht="25.5" x14ac:dyDescent="0.2">
      <c r="A85" s="263" t="s">
        <v>963</v>
      </c>
      <c r="B85" s="263" t="s">
        <v>836</v>
      </c>
      <c r="C85" s="264">
        <v>152000</v>
      </c>
    </row>
    <row r="86" spans="1:3" x14ac:dyDescent="0.2">
      <c r="A86" s="263" t="s">
        <v>964</v>
      </c>
      <c r="B86" s="263" t="s">
        <v>837</v>
      </c>
      <c r="C86" s="540">
        <v>1.17</v>
      </c>
    </row>
    <row r="87" spans="1:3" ht="25.5" x14ac:dyDescent="0.2">
      <c r="A87" s="263" t="s">
        <v>965</v>
      </c>
      <c r="B87" s="263" t="s">
        <v>838</v>
      </c>
      <c r="C87" s="264">
        <v>62000</v>
      </c>
    </row>
    <row r="88" spans="1:3" x14ac:dyDescent="0.2">
      <c r="A88" s="336"/>
      <c r="B88" s="337"/>
      <c r="C88" s="264"/>
    </row>
    <row r="89" spans="1:3" ht="15" x14ac:dyDescent="0.25">
      <c r="A89" s="334" t="s">
        <v>935</v>
      </c>
      <c r="B89"/>
      <c r="C89" s="260" t="s">
        <v>221</v>
      </c>
    </row>
    <row r="90" spans="1:3" x14ac:dyDescent="0.2">
      <c r="A90"/>
      <c r="B90"/>
      <c r="C90" s="261">
        <v>45473</v>
      </c>
    </row>
    <row r="91" spans="1:3" x14ac:dyDescent="0.2">
      <c r="A91"/>
      <c r="B91"/>
      <c r="C91" s="304" t="s">
        <v>66</v>
      </c>
    </row>
    <row r="92" spans="1:3" x14ac:dyDescent="0.2">
      <c r="A92"/>
      <c r="B92"/>
      <c r="C92" s="262" t="s">
        <v>833</v>
      </c>
    </row>
    <row r="93" spans="1:3" x14ac:dyDescent="0.2">
      <c r="A93" s="263" t="s">
        <v>936</v>
      </c>
      <c r="B93" s="262" t="s">
        <v>833</v>
      </c>
      <c r="C93" s="264">
        <v>181000</v>
      </c>
    </row>
    <row r="94" spans="1:3" ht="38.25" x14ac:dyDescent="0.2">
      <c r="A94" s="263" t="s">
        <v>937</v>
      </c>
      <c r="B94" s="262" t="s">
        <v>834</v>
      </c>
      <c r="C94" s="335">
        <v>722000</v>
      </c>
    </row>
    <row r="95" spans="1:3" ht="25.5" x14ac:dyDescent="0.2">
      <c r="A95" s="263" t="s">
        <v>938</v>
      </c>
      <c r="B95" s="262" t="s">
        <v>835</v>
      </c>
      <c r="C95" s="264">
        <v>1759000</v>
      </c>
    </row>
    <row r="96" spans="1:3" ht="38.25" x14ac:dyDescent="0.2">
      <c r="A96" s="263" t="s">
        <v>939</v>
      </c>
      <c r="B96" s="262" t="s">
        <v>836</v>
      </c>
      <c r="C96" s="264">
        <v>0</v>
      </c>
    </row>
    <row r="97" spans="1:3" x14ac:dyDescent="0.2">
      <c r="A97" s="263" t="s">
        <v>940</v>
      </c>
      <c r="B97" s="262" t="s">
        <v>837</v>
      </c>
      <c r="C97" s="264">
        <v>-1037000</v>
      </c>
    </row>
    <row r="98" spans="1:3" ht="25.5" x14ac:dyDescent="0.2">
      <c r="A98" s="263" t="s">
        <v>941</v>
      </c>
      <c r="B98" s="262" t="s">
        <v>838</v>
      </c>
      <c r="C98" s="264">
        <v>-160000</v>
      </c>
    </row>
    <row r="99" spans="1:3" ht="25.5" x14ac:dyDescent="0.2">
      <c r="A99" s="263" t="s">
        <v>942</v>
      </c>
      <c r="B99" s="262" t="s">
        <v>839</v>
      </c>
      <c r="C99" s="264">
        <v>0</v>
      </c>
    </row>
    <row r="100" spans="1:3" ht="38.25" x14ac:dyDescent="0.2">
      <c r="A100" s="263" t="s">
        <v>943</v>
      </c>
      <c r="B100" s="262" t="s">
        <v>840</v>
      </c>
      <c r="C100" s="264">
        <v>0</v>
      </c>
    </row>
    <row r="101" spans="1:3" ht="25.5" x14ac:dyDescent="0.2">
      <c r="A101" s="263" t="s">
        <v>944</v>
      </c>
      <c r="B101" s="262" t="s">
        <v>841</v>
      </c>
      <c r="C101" s="264">
        <v>-600000</v>
      </c>
    </row>
    <row r="102" spans="1:3" ht="38.25" x14ac:dyDescent="0.2">
      <c r="A102" s="263" t="s">
        <v>945</v>
      </c>
      <c r="B102" s="262" t="s">
        <v>881</v>
      </c>
      <c r="C102" s="264">
        <v>-214000</v>
      </c>
    </row>
    <row r="103" spans="1:3" x14ac:dyDescent="0.2">
      <c r="A103" s="263" t="s">
        <v>946</v>
      </c>
      <c r="B103" s="262" t="s">
        <v>882</v>
      </c>
      <c r="C103" s="264">
        <v>0</v>
      </c>
    </row>
    <row r="104" spans="1:3" ht="38.25" x14ac:dyDescent="0.2">
      <c r="A104" s="263" t="s">
        <v>947</v>
      </c>
      <c r="B104" s="262" t="s">
        <v>883</v>
      </c>
      <c r="C104" s="264">
        <v>0</v>
      </c>
    </row>
    <row r="105" spans="1:3" ht="30" x14ac:dyDescent="0.25">
      <c r="A105" s="338" t="s">
        <v>948</v>
      </c>
      <c r="B105" s="262" t="s">
        <v>842</v>
      </c>
      <c r="C105" s="264">
        <v>0</v>
      </c>
    </row>
    <row r="106" spans="1:3" x14ac:dyDescent="0.2">
      <c r="A106" s="263" t="s">
        <v>949</v>
      </c>
      <c r="B106" s="262" t="s">
        <v>843</v>
      </c>
      <c r="C106" s="264">
        <v>-53000</v>
      </c>
    </row>
    <row r="107" spans="1:3" ht="25.5" x14ac:dyDescent="0.2">
      <c r="A107" s="263" t="s">
        <v>950</v>
      </c>
      <c r="B107" s="262" t="s">
        <v>844</v>
      </c>
      <c r="C107" s="264">
        <v>0</v>
      </c>
    </row>
    <row r="108" spans="1:3" ht="25.5" x14ac:dyDescent="0.2">
      <c r="A108" s="263" t="s">
        <v>951</v>
      </c>
      <c r="B108" s="262" t="s">
        <v>845</v>
      </c>
      <c r="C108" s="264">
        <v>0</v>
      </c>
    </row>
    <row r="109" spans="1:3" ht="25.5" x14ac:dyDescent="0.2">
      <c r="A109" s="263" t="s">
        <v>952</v>
      </c>
      <c r="B109" s="262" t="s">
        <v>846</v>
      </c>
      <c r="C109" s="264">
        <v>0</v>
      </c>
    </row>
    <row r="110" spans="1:3" ht="25.5" x14ac:dyDescent="0.2">
      <c r="A110" s="263" t="s">
        <v>953</v>
      </c>
      <c r="B110" s="262" t="s">
        <v>847</v>
      </c>
      <c r="C110" s="264">
        <v>-10000</v>
      </c>
    </row>
    <row r="111" spans="1:3" ht="38.25" x14ac:dyDescent="0.2">
      <c r="A111" s="263" t="s">
        <v>954</v>
      </c>
      <c r="B111" s="262" t="s">
        <v>884</v>
      </c>
      <c r="C111" s="264">
        <v>0</v>
      </c>
    </row>
    <row r="112" spans="1:3" ht="25.5" x14ac:dyDescent="0.2">
      <c r="A112" s="263" t="s">
        <v>955</v>
      </c>
      <c r="B112" s="262" t="s">
        <v>848</v>
      </c>
      <c r="C112" s="264">
        <v>758000</v>
      </c>
    </row>
    <row r="113" spans="1:3" x14ac:dyDescent="0.2">
      <c r="A113" s="263" t="s">
        <v>956</v>
      </c>
      <c r="B113" s="262" t="s">
        <v>849</v>
      </c>
      <c r="C113" s="539">
        <v>0.05</v>
      </c>
    </row>
  </sheetData>
  <phoneticPr fontId="1" type="noConversion"/>
  <pageMargins left="0.75" right="0.75" top="1" bottom="1" header="0.5" footer="0.5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558A4-49AA-49A9-96AE-1F1BED27A9C8}">
  <sheetPr codeName="Hárok6"/>
  <dimension ref="A1:A95"/>
  <sheetViews>
    <sheetView topLeftCell="A84" workbookViewId="0">
      <selection activeCell="A125" sqref="A125"/>
    </sheetView>
  </sheetViews>
  <sheetFormatPr defaultRowHeight="12.75" x14ac:dyDescent="0.2"/>
  <cols>
    <col min="1" max="1" width="124.140625" customWidth="1"/>
  </cols>
  <sheetData>
    <row r="1" spans="1:1" ht="18.75" x14ac:dyDescent="0.3">
      <c r="A1" s="58" t="s">
        <v>590</v>
      </c>
    </row>
    <row r="2" spans="1:1" x14ac:dyDescent="0.2">
      <c r="A2" s="279"/>
    </row>
    <row r="3" spans="1:1" ht="15.75" x14ac:dyDescent="0.25">
      <c r="A3" s="280" t="s">
        <v>629</v>
      </c>
    </row>
    <row r="4" spans="1:1" ht="15.75" x14ac:dyDescent="0.25">
      <c r="A4" s="291">
        <f>'Info. o o.c.p.'!Z27</f>
        <v>45473</v>
      </c>
    </row>
    <row r="5" spans="1:1" x14ac:dyDescent="0.2">
      <c r="A5" s="279"/>
    </row>
    <row r="6" spans="1:1" ht="13.5" thickBot="1" x14ac:dyDescent="0.25">
      <c r="A6" s="279"/>
    </row>
    <row r="7" spans="1:1" x14ac:dyDescent="0.2">
      <c r="A7" s="281" t="s">
        <v>591</v>
      </c>
    </row>
    <row r="8" spans="1:1" x14ac:dyDescent="0.2">
      <c r="A8" s="282" t="s">
        <v>579</v>
      </c>
    </row>
    <row r="9" spans="1:1" x14ac:dyDescent="0.2">
      <c r="A9" s="282" t="s">
        <v>592</v>
      </c>
    </row>
    <row r="10" spans="1:1" ht="13.5" thickBot="1" x14ac:dyDescent="0.25">
      <c r="A10" s="283" t="s">
        <v>593</v>
      </c>
    </row>
    <row r="11" spans="1:1" x14ac:dyDescent="0.2">
      <c r="A11" s="279"/>
    </row>
    <row r="12" spans="1:1" x14ac:dyDescent="0.2">
      <c r="A12" s="284" t="s">
        <v>576</v>
      </c>
    </row>
    <row r="13" spans="1:1" x14ac:dyDescent="0.2">
      <c r="A13" s="285" t="s">
        <v>594</v>
      </c>
    </row>
    <row r="14" spans="1:1" x14ac:dyDescent="0.2">
      <c r="A14" s="285" t="s">
        <v>595</v>
      </c>
    </row>
    <row r="15" spans="1:1" x14ac:dyDescent="0.2">
      <c r="A15" s="285" t="s">
        <v>596</v>
      </c>
    </row>
    <row r="16" spans="1:1" x14ac:dyDescent="0.2">
      <c r="A16" s="284"/>
    </row>
    <row r="17" spans="1:1" x14ac:dyDescent="0.2">
      <c r="A17" s="286" t="s">
        <v>577</v>
      </c>
    </row>
    <row r="18" spans="1:1" ht="38.25" x14ac:dyDescent="0.2">
      <c r="A18" s="284" t="s">
        <v>597</v>
      </c>
    </row>
    <row r="19" spans="1:1" ht="38.25" x14ac:dyDescent="0.2">
      <c r="A19" s="284" t="s">
        <v>598</v>
      </c>
    </row>
    <row r="20" spans="1:1" ht="38.25" x14ac:dyDescent="0.2">
      <c r="A20" s="284" t="s">
        <v>599</v>
      </c>
    </row>
    <row r="21" spans="1:1" x14ac:dyDescent="0.2">
      <c r="A21" s="284" t="s">
        <v>600</v>
      </c>
    </row>
    <row r="22" spans="1:1" x14ac:dyDescent="0.2">
      <c r="A22" s="285" t="s">
        <v>601</v>
      </c>
    </row>
    <row r="23" spans="1:1" x14ac:dyDescent="0.2">
      <c r="A23" s="285" t="s">
        <v>602</v>
      </c>
    </row>
    <row r="24" spans="1:1" x14ac:dyDescent="0.2">
      <c r="A24" s="285" t="s">
        <v>603</v>
      </c>
    </row>
    <row r="25" spans="1:1" x14ac:dyDescent="0.2">
      <c r="A25" s="285" t="s">
        <v>604</v>
      </c>
    </row>
    <row r="26" spans="1:1" x14ac:dyDescent="0.2">
      <c r="A26" s="285" t="s">
        <v>605</v>
      </c>
    </row>
    <row r="27" spans="1:1" x14ac:dyDescent="0.2">
      <c r="A27" s="285" t="s">
        <v>606</v>
      </c>
    </row>
    <row r="28" spans="1:1" x14ac:dyDescent="0.2">
      <c r="A28" s="285" t="s">
        <v>607</v>
      </c>
    </row>
    <row r="29" spans="1:1" x14ac:dyDescent="0.2">
      <c r="A29" s="284"/>
    </row>
    <row r="30" spans="1:1" x14ac:dyDescent="0.2">
      <c r="A30" s="284" t="s">
        <v>578</v>
      </c>
    </row>
    <row r="31" spans="1:1" x14ac:dyDescent="0.2">
      <c r="A31" s="285" t="s">
        <v>608</v>
      </c>
    </row>
    <row r="32" spans="1:1" x14ac:dyDescent="0.2">
      <c r="A32" s="285" t="s">
        <v>609</v>
      </c>
    </row>
    <row r="33" spans="1:1" x14ac:dyDescent="0.2">
      <c r="A33" s="285" t="s">
        <v>610</v>
      </c>
    </row>
    <row r="34" spans="1:1" x14ac:dyDescent="0.2">
      <c r="A34" s="285" t="s">
        <v>611</v>
      </c>
    </row>
    <row r="35" spans="1:1" x14ac:dyDescent="0.2">
      <c r="A35" s="285" t="s">
        <v>612</v>
      </c>
    </row>
    <row r="36" spans="1:1" x14ac:dyDescent="0.2">
      <c r="A36" s="285" t="s">
        <v>613</v>
      </c>
    </row>
    <row r="37" spans="1:1" x14ac:dyDescent="0.2">
      <c r="A37" s="285" t="s">
        <v>614</v>
      </c>
    </row>
    <row r="38" spans="1:1" x14ac:dyDescent="0.2">
      <c r="A38" s="284"/>
    </row>
    <row r="39" spans="1:1" ht="25.5" x14ac:dyDescent="0.2">
      <c r="A39" s="284" t="s">
        <v>615</v>
      </c>
    </row>
    <row r="40" spans="1:1" x14ac:dyDescent="0.2">
      <c r="A40" s="284" t="s">
        <v>616</v>
      </c>
    </row>
    <row r="41" spans="1:1" x14ac:dyDescent="0.2">
      <c r="A41" s="284"/>
    </row>
    <row r="42" spans="1:1" ht="25.5" x14ac:dyDescent="0.2">
      <c r="A42" s="284" t="s">
        <v>617</v>
      </c>
    </row>
    <row r="43" spans="1:1" x14ac:dyDescent="0.2">
      <c r="A43" s="284"/>
    </row>
    <row r="44" spans="1:1" x14ac:dyDescent="0.2">
      <c r="A44" s="286" t="s">
        <v>580</v>
      </c>
    </row>
    <row r="45" spans="1:1" ht="63.75" x14ac:dyDescent="0.2">
      <c r="A45" s="284" t="s">
        <v>618</v>
      </c>
    </row>
    <row r="46" spans="1:1" x14ac:dyDescent="0.2">
      <c r="A46" s="284"/>
    </row>
    <row r="47" spans="1:1" x14ac:dyDescent="0.2">
      <c r="A47" s="286" t="s">
        <v>581</v>
      </c>
    </row>
    <row r="48" spans="1:1" ht="102" x14ac:dyDescent="0.2">
      <c r="A48" s="284" t="s">
        <v>619</v>
      </c>
    </row>
    <row r="49" spans="1:1" x14ac:dyDescent="0.2">
      <c r="A49" s="56"/>
    </row>
    <row r="50" spans="1:1" x14ac:dyDescent="0.2">
      <c r="A50" s="286" t="s">
        <v>582</v>
      </c>
    </row>
    <row r="51" spans="1:1" ht="89.25" x14ac:dyDescent="0.2">
      <c r="A51" s="284" t="s">
        <v>620</v>
      </c>
    </row>
    <row r="52" spans="1:1" x14ac:dyDescent="0.2">
      <c r="A52" s="56"/>
    </row>
    <row r="53" spans="1:1" x14ac:dyDescent="0.2">
      <c r="A53" s="287" t="s">
        <v>583</v>
      </c>
    </row>
    <row r="54" spans="1:1" ht="76.5" x14ac:dyDescent="0.2">
      <c r="A54" s="284" t="s">
        <v>621</v>
      </c>
    </row>
    <row r="55" spans="1:1" x14ac:dyDescent="0.2">
      <c r="A55" s="56"/>
    </row>
    <row r="56" spans="1:1" x14ac:dyDescent="0.2">
      <c r="A56" s="287" t="s">
        <v>584</v>
      </c>
    </row>
    <row r="57" spans="1:1" ht="38.25" x14ac:dyDescent="0.2">
      <c r="A57" s="284" t="s">
        <v>622</v>
      </c>
    </row>
    <row r="58" spans="1:1" x14ac:dyDescent="0.2">
      <c r="A58" s="284"/>
    </row>
    <row r="59" spans="1:1" x14ac:dyDescent="0.2">
      <c r="A59" s="284"/>
    </row>
    <row r="60" spans="1:1" x14ac:dyDescent="0.2">
      <c r="A60" s="284"/>
    </row>
    <row r="61" spans="1:1" ht="13.5" thickBot="1" x14ac:dyDescent="0.25">
      <c r="A61" s="284"/>
    </row>
    <row r="62" spans="1:1" ht="13.5" thickTop="1" x14ac:dyDescent="0.2">
      <c r="A62" s="288" t="s">
        <v>585</v>
      </c>
    </row>
    <row r="63" spans="1:1" ht="13.5" thickBot="1" x14ac:dyDescent="0.25">
      <c r="A63" s="290">
        <f>'Info. o o.c.p.'!Z27</f>
        <v>45473</v>
      </c>
    </row>
    <row r="64" spans="1:1" ht="13.5" thickTop="1" x14ac:dyDescent="0.2">
      <c r="A64" s="284"/>
    </row>
    <row r="65" spans="1:1" x14ac:dyDescent="0.2">
      <c r="A65" s="279"/>
    </row>
    <row r="66" spans="1:1" x14ac:dyDescent="0.2">
      <c r="A66" s="284" t="s">
        <v>586</v>
      </c>
    </row>
    <row r="67" spans="1:1" ht="13.5" thickBot="1" x14ac:dyDescent="0.25">
      <c r="A67" s="284"/>
    </row>
    <row r="68" spans="1:1" ht="13.5" thickTop="1" x14ac:dyDescent="0.2">
      <c r="A68" s="288" t="s">
        <v>587</v>
      </c>
    </row>
    <row r="69" spans="1:1" ht="13.5" thickBot="1" x14ac:dyDescent="0.25">
      <c r="A69" s="290">
        <f>A63</f>
        <v>45473</v>
      </c>
    </row>
    <row r="70" spans="1:1" ht="13.5" thickTop="1" x14ac:dyDescent="0.2">
      <c r="A70" s="284"/>
    </row>
    <row r="71" spans="1:1" x14ac:dyDescent="0.2">
      <c r="A71" s="279"/>
    </row>
    <row r="72" spans="1:1" x14ac:dyDescent="0.2">
      <c r="A72" s="279"/>
    </row>
    <row r="73" spans="1:1" x14ac:dyDescent="0.2">
      <c r="A73" s="284" t="s">
        <v>588</v>
      </c>
    </row>
    <row r="74" spans="1:1" ht="13.5" thickBot="1" x14ac:dyDescent="0.25">
      <c r="A74" s="284"/>
    </row>
    <row r="75" spans="1:1" ht="13.5" thickTop="1" x14ac:dyDescent="0.2">
      <c r="A75" s="288" t="s">
        <v>589</v>
      </c>
    </row>
    <row r="76" spans="1:1" ht="13.5" thickBot="1" x14ac:dyDescent="0.25">
      <c r="A76" s="290">
        <f>A63</f>
        <v>45473</v>
      </c>
    </row>
    <row r="77" spans="1:1" ht="13.5" thickTop="1" x14ac:dyDescent="0.2">
      <c r="A77" s="56"/>
    </row>
    <row r="78" spans="1:1" x14ac:dyDescent="0.2">
      <c r="A78" s="279"/>
    </row>
    <row r="79" spans="1:1" ht="13.5" thickBot="1" x14ac:dyDescent="0.25">
      <c r="A79" s="56"/>
    </row>
    <row r="80" spans="1:1" ht="13.5" thickBot="1" x14ac:dyDescent="0.25">
      <c r="A80" s="289" t="s">
        <v>623</v>
      </c>
    </row>
    <row r="81" spans="1:1" x14ac:dyDescent="0.2">
      <c r="A81" s="284"/>
    </row>
    <row r="82" spans="1:1" ht="51.75" thickBot="1" x14ac:dyDescent="0.25">
      <c r="A82" s="284" t="s">
        <v>628</v>
      </c>
    </row>
    <row r="83" spans="1:1" ht="13.5" thickBot="1" x14ac:dyDescent="0.25">
      <c r="A83" s="289" t="s">
        <v>624</v>
      </c>
    </row>
    <row r="84" spans="1:1" x14ac:dyDescent="0.2">
      <c r="A84" s="284"/>
    </row>
    <row r="85" spans="1:1" x14ac:dyDescent="0.2">
      <c r="A85" s="284" t="s">
        <v>625</v>
      </c>
    </row>
    <row r="86" spans="1:1" ht="13.5" thickBot="1" x14ac:dyDescent="0.25">
      <c r="A86" s="279"/>
    </row>
    <row r="87" spans="1:1" ht="13.5" thickTop="1" x14ac:dyDescent="0.2">
      <c r="A87" s="288" t="s">
        <v>215</v>
      </c>
    </row>
    <row r="88" spans="1:1" ht="13.5" thickBot="1" x14ac:dyDescent="0.25">
      <c r="A88" s="290">
        <f>A63</f>
        <v>45473</v>
      </c>
    </row>
    <row r="89" spans="1:1" ht="13.5" thickTop="1" x14ac:dyDescent="0.2">
      <c r="A89" s="279"/>
    </row>
    <row r="90" spans="1:1" x14ac:dyDescent="0.2">
      <c r="A90" s="279"/>
    </row>
    <row r="91" spans="1:1" x14ac:dyDescent="0.2">
      <c r="A91" s="284"/>
    </row>
    <row r="92" spans="1:1" x14ac:dyDescent="0.2">
      <c r="A92" s="284" t="s">
        <v>626</v>
      </c>
    </row>
    <row r="93" spans="1:1" x14ac:dyDescent="0.2">
      <c r="A93" s="284"/>
    </row>
    <row r="94" spans="1:1" x14ac:dyDescent="0.2">
      <c r="A94" s="284" t="s">
        <v>627</v>
      </c>
    </row>
    <row r="95" spans="1:1" x14ac:dyDescent="0.2">
      <c r="A95" s="28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CA79-E2BE-4A1A-B539-4F9C3444D682}">
  <sheetPr codeName="Hárok7">
    <pageSetUpPr fitToPage="1"/>
  </sheetPr>
  <dimension ref="A1:J162"/>
  <sheetViews>
    <sheetView showGridLines="0" topLeftCell="A137" workbookViewId="0">
      <selection activeCell="K126" sqref="K126"/>
    </sheetView>
  </sheetViews>
  <sheetFormatPr defaultRowHeight="12.75" x14ac:dyDescent="0.2"/>
  <cols>
    <col min="1" max="4" width="9.140625" style="56"/>
    <col min="5" max="5" width="11.28515625" style="56" customWidth="1"/>
    <col min="6" max="6" width="11.85546875" style="56" bestFit="1" customWidth="1"/>
    <col min="7" max="7" width="9.5703125" style="56" customWidth="1"/>
    <col min="8" max="8" width="16.28515625" style="56" customWidth="1"/>
    <col min="9" max="9" width="10.42578125" style="56" customWidth="1"/>
    <col min="10" max="16384" width="9.140625" style="56"/>
  </cols>
  <sheetData>
    <row r="1" spans="1:9" ht="18.75" x14ac:dyDescent="0.3">
      <c r="A1" s="217"/>
      <c r="B1" s="218"/>
      <c r="C1" s="218"/>
      <c r="D1" s="218"/>
    </row>
    <row r="2" spans="1:9" ht="17.25" thickBot="1" x14ac:dyDescent="0.3">
      <c r="A2" s="80"/>
    </row>
    <row r="3" spans="1:9" ht="17.25" thickTop="1" x14ac:dyDescent="0.25">
      <c r="A3" s="388" t="s">
        <v>154</v>
      </c>
      <c r="B3" s="389"/>
      <c r="C3" s="389"/>
      <c r="D3" s="389"/>
      <c r="E3" s="389"/>
      <c r="F3" s="389"/>
      <c r="G3" s="389"/>
      <c r="H3" s="389"/>
      <c r="I3" s="390"/>
    </row>
    <row r="4" spans="1:9" ht="17.25" thickBot="1" x14ac:dyDescent="0.3">
      <c r="A4" s="485">
        <f>'Info. o o.c.p.'!Z27</f>
        <v>45473</v>
      </c>
      <c r="B4" s="394"/>
      <c r="C4" s="394"/>
      <c r="D4" s="394"/>
      <c r="E4" s="394"/>
      <c r="F4" s="394"/>
      <c r="G4" s="394"/>
      <c r="H4" s="394"/>
      <c r="I4" s="395"/>
    </row>
    <row r="5" spans="1:9" ht="13.5" thickTop="1" x14ac:dyDescent="0.2"/>
    <row r="6" spans="1:9" x14ac:dyDescent="0.2">
      <c r="A6" s="79"/>
      <c r="B6" s="59"/>
      <c r="C6" s="59"/>
      <c r="D6" s="59"/>
    </row>
    <row r="7" spans="1:9" ht="13.5" thickBot="1" x14ac:dyDescent="0.25"/>
    <row r="8" spans="1:9" ht="14.25" thickTop="1" thickBot="1" x14ac:dyDescent="0.25">
      <c r="A8" s="426" t="s">
        <v>155</v>
      </c>
      <c r="B8" s="427"/>
      <c r="C8" s="427"/>
      <c r="D8" s="427"/>
      <c r="E8" s="427"/>
      <c r="F8" s="427"/>
      <c r="G8" s="427"/>
      <c r="H8" s="427"/>
      <c r="I8" s="428"/>
    </row>
    <row r="9" spans="1:9" s="205" customFormat="1" thickTop="1" thickBot="1" x14ac:dyDescent="0.25">
      <c r="A9" s="202" t="s">
        <v>208</v>
      </c>
      <c r="B9" s="203"/>
      <c r="C9" s="203"/>
      <c r="D9" s="203"/>
      <c r="E9" s="203"/>
      <c r="F9" s="203"/>
      <c r="G9" s="203"/>
      <c r="H9" s="203"/>
      <c r="I9" s="204"/>
    </row>
    <row r="10" spans="1:9" ht="13.5" thickTop="1" x14ac:dyDescent="0.2"/>
    <row r="11" spans="1:9" ht="13.5" thickBot="1" x14ac:dyDescent="0.25">
      <c r="A11" s="86"/>
      <c r="B11" s="86"/>
      <c r="C11" s="86"/>
      <c r="D11" s="86"/>
      <c r="E11" s="86"/>
      <c r="F11" s="86"/>
      <c r="G11" s="86"/>
      <c r="H11" s="86"/>
      <c r="I11" s="86"/>
    </row>
    <row r="12" spans="1:9" ht="14.25" thickTop="1" thickBot="1" x14ac:dyDescent="0.25">
      <c r="A12" s="451" t="s">
        <v>160</v>
      </c>
      <c r="B12" s="452"/>
      <c r="C12" s="452"/>
      <c r="D12" s="452"/>
      <c r="E12" s="452"/>
      <c r="F12" s="452"/>
      <c r="G12" s="452"/>
      <c r="H12" s="452"/>
      <c r="I12" s="453"/>
    </row>
    <row r="13" spans="1:9" s="205" customFormat="1" ht="12" thickTop="1" x14ac:dyDescent="0.2">
      <c r="A13" s="206" t="s">
        <v>175</v>
      </c>
      <c r="B13" s="207"/>
      <c r="C13" s="207"/>
      <c r="D13" s="207"/>
      <c r="E13" s="207"/>
      <c r="F13" s="207"/>
      <c r="G13" s="207"/>
      <c r="H13" s="207"/>
      <c r="I13" s="208"/>
    </row>
    <row r="14" spans="1:9" s="205" customFormat="1" ht="11.25" x14ac:dyDescent="0.2">
      <c r="A14" s="209" t="s">
        <v>176</v>
      </c>
      <c r="I14" s="210"/>
    </row>
    <row r="15" spans="1:9" s="205" customFormat="1" ht="11.25" x14ac:dyDescent="0.2">
      <c r="A15" s="209" t="s">
        <v>177</v>
      </c>
      <c r="I15" s="210"/>
    </row>
    <row r="16" spans="1:9" s="205" customFormat="1" ht="11.25" x14ac:dyDescent="0.2">
      <c r="A16" s="209" t="s">
        <v>178</v>
      </c>
      <c r="I16" s="210"/>
    </row>
    <row r="17" spans="1:9" s="205" customFormat="1" ht="11.25" x14ac:dyDescent="0.2">
      <c r="A17" s="209"/>
      <c r="I17" s="210"/>
    </row>
    <row r="18" spans="1:9" s="212" customFormat="1" ht="11.25" x14ac:dyDescent="0.2">
      <c r="A18" s="486" t="s">
        <v>190</v>
      </c>
      <c r="B18" s="487"/>
      <c r="C18" s="487"/>
      <c r="D18" s="487"/>
      <c r="E18" s="487"/>
      <c r="F18" s="487"/>
      <c r="G18" s="487"/>
      <c r="H18" s="487"/>
      <c r="I18" s="488"/>
    </row>
    <row r="19" spans="1:9" s="212" customFormat="1" ht="11.25" x14ac:dyDescent="0.2">
      <c r="A19" s="486" t="s">
        <v>191</v>
      </c>
      <c r="B19" s="487"/>
      <c r="C19" s="487"/>
      <c r="D19" s="487"/>
      <c r="E19" s="487"/>
      <c r="F19" s="487"/>
      <c r="G19" s="487"/>
      <c r="H19" s="487"/>
      <c r="I19" s="488"/>
    </row>
    <row r="20" spans="1:9" s="212" customFormat="1" ht="11.25" x14ac:dyDescent="0.2">
      <c r="A20" s="486" t="s">
        <v>192</v>
      </c>
      <c r="B20" s="487"/>
      <c r="C20" s="487"/>
      <c r="D20" s="487"/>
      <c r="E20" s="487"/>
      <c r="F20" s="487"/>
      <c r="G20" s="487"/>
      <c r="H20" s="487"/>
      <c r="I20" s="488"/>
    </row>
    <row r="21" spans="1:9" s="212" customFormat="1" ht="11.25" x14ac:dyDescent="0.2">
      <c r="A21" s="486" t="s">
        <v>193</v>
      </c>
      <c r="B21" s="487"/>
      <c r="C21" s="487"/>
      <c r="D21" s="487"/>
      <c r="E21" s="487"/>
      <c r="F21" s="487"/>
      <c r="G21" s="487"/>
      <c r="H21" s="487"/>
      <c r="I21" s="488"/>
    </row>
    <row r="22" spans="1:9" s="212" customFormat="1" ht="11.25" x14ac:dyDescent="0.2">
      <c r="A22" s="486" t="s">
        <v>194</v>
      </c>
      <c r="B22" s="487"/>
      <c r="C22" s="487"/>
      <c r="D22" s="487"/>
      <c r="E22" s="487"/>
      <c r="F22" s="487"/>
      <c r="G22" s="487"/>
      <c r="H22" s="487"/>
      <c r="I22" s="488"/>
    </row>
    <row r="23" spans="1:9" s="212" customFormat="1" ht="11.25" x14ac:dyDescent="0.2">
      <c r="A23" s="211"/>
      <c r="I23" s="213"/>
    </row>
    <row r="24" spans="1:9" s="205" customFormat="1" ht="11.25" x14ac:dyDescent="0.2">
      <c r="A24" s="209" t="s">
        <v>189</v>
      </c>
      <c r="I24" s="210"/>
    </row>
    <row r="25" spans="1:9" s="205" customFormat="1" ht="11.25" x14ac:dyDescent="0.2">
      <c r="A25" s="486" t="s">
        <v>195</v>
      </c>
      <c r="B25" s="487"/>
      <c r="C25" s="487"/>
      <c r="D25" s="487"/>
      <c r="E25" s="487"/>
      <c r="F25" s="487"/>
      <c r="G25" s="487"/>
      <c r="H25" s="487"/>
      <c r="I25" s="488"/>
    </row>
    <row r="26" spans="1:9" s="205" customFormat="1" ht="13.5" customHeight="1" x14ac:dyDescent="0.2">
      <c r="A26" s="486" t="s">
        <v>196</v>
      </c>
      <c r="B26" s="487"/>
      <c r="C26" s="487"/>
      <c r="D26" s="487"/>
      <c r="E26" s="487"/>
      <c r="F26" s="487"/>
      <c r="G26" s="487"/>
      <c r="H26" s="487"/>
      <c r="I26" s="488"/>
    </row>
    <row r="27" spans="1:9" s="205" customFormat="1" ht="11.25" x14ac:dyDescent="0.2">
      <c r="A27" s="491"/>
      <c r="B27" s="492"/>
      <c r="C27" s="492"/>
      <c r="D27" s="492"/>
      <c r="E27" s="492"/>
      <c r="F27" s="492"/>
      <c r="G27" s="492"/>
      <c r="H27" s="492"/>
      <c r="I27" s="493"/>
    </row>
    <row r="28" spans="1:9" s="205" customFormat="1" ht="11.25" x14ac:dyDescent="0.2">
      <c r="A28" s="486" t="s">
        <v>197</v>
      </c>
      <c r="B28" s="487"/>
      <c r="C28" s="487"/>
      <c r="D28" s="487"/>
      <c r="E28" s="487"/>
      <c r="F28" s="487"/>
      <c r="G28" s="487"/>
      <c r="H28" s="487"/>
      <c r="I28" s="488"/>
    </row>
    <row r="29" spans="1:9" s="205" customFormat="1" ht="11.25" x14ac:dyDescent="0.2">
      <c r="A29" s="486" t="s">
        <v>199</v>
      </c>
      <c r="B29" s="487"/>
      <c r="C29" s="487"/>
      <c r="D29" s="487"/>
      <c r="E29" s="487"/>
      <c r="F29" s="487"/>
      <c r="G29" s="487"/>
      <c r="H29" s="487"/>
      <c r="I29" s="488"/>
    </row>
    <row r="30" spans="1:9" s="205" customFormat="1" ht="12" thickBot="1" x14ac:dyDescent="0.25">
      <c r="A30" s="494" t="s">
        <v>198</v>
      </c>
      <c r="B30" s="495"/>
      <c r="C30" s="495"/>
      <c r="D30" s="495"/>
      <c r="E30" s="495"/>
      <c r="F30" s="495"/>
      <c r="G30" s="495"/>
      <c r="H30" s="495"/>
      <c r="I30" s="496"/>
    </row>
    <row r="31" spans="1:9" s="197" customFormat="1" ht="12" thickTop="1" x14ac:dyDescent="0.2">
      <c r="A31" s="497"/>
      <c r="B31" s="497"/>
      <c r="C31" s="497"/>
      <c r="D31" s="497"/>
      <c r="E31" s="497"/>
      <c r="F31" s="497"/>
      <c r="G31" s="497"/>
      <c r="H31" s="497"/>
      <c r="I31" s="497"/>
    </row>
    <row r="33" spans="1:9" ht="13.5" thickBot="1" x14ac:dyDescent="0.25"/>
    <row r="34" spans="1:9" ht="13.5" thickTop="1" x14ac:dyDescent="0.2">
      <c r="A34" s="426" t="s">
        <v>113</v>
      </c>
      <c r="B34" s="427"/>
      <c r="C34" s="427"/>
      <c r="D34" s="427"/>
      <c r="E34" s="427"/>
      <c r="F34" s="427"/>
      <c r="G34" s="427"/>
      <c r="H34" s="427"/>
      <c r="I34" s="428"/>
    </row>
    <row r="35" spans="1:9" ht="13.5" thickBot="1" x14ac:dyDescent="0.25">
      <c r="A35" s="423" t="s">
        <v>114</v>
      </c>
      <c r="B35" s="424"/>
      <c r="C35" s="424"/>
      <c r="D35" s="424"/>
      <c r="E35" s="424"/>
      <c r="F35" s="424"/>
      <c r="G35" s="424"/>
      <c r="H35" s="424"/>
      <c r="I35" s="425"/>
    </row>
    <row r="36" spans="1:9" ht="13.5" thickTop="1" x14ac:dyDescent="0.2">
      <c r="A36" s="81"/>
      <c r="B36" s="81"/>
      <c r="C36" s="81"/>
      <c r="D36" s="81"/>
      <c r="E36" s="81"/>
      <c r="F36" s="81"/>
      <c r="G36" s="81"/>
      <c r="H36" s="81"/>
      <c r="I36" s="81"/>
    </row>
    <row r="37" spans="1:9" ht="13.5" thickBot="1" x14ac:dyDescent="0.25">
      <c r="G37" s="56" t="s">
        <v>203</v>
      </c>
    </row>
    <row r="38" spans="1:9" ht="14.25" thickTop="1" thickBot="1" x14ac:dyDescent="0.25">
      <c r="A38" s="439" t="s">
        <v>81</v>
      </c>
      <c r="B38" s="440"/>
      <c r="C38" s="440"/>
      <c r="D38" s="489" t="s">
        <v>118</v>
      </c>
      <c r="E38" s="490"/>
      <c r="F38" s="421" t="s">
        <v>119</v>
      </c>
      <c r="G38" s="422"/>
    </row>
    <row r="39" spans="1:9" x14ac:dyDescent="0.2">
      <c r="A39" s="434" t="s">
        <v>115</v>
      </c>
      <c r="B39" s="391"/>
      <c r="C39" s="391"/>
      <c r="D39" s="482"/>
      <c r="E39" s="430"/>
      <c r="F39" s="431"/>
      <c r="G39" s="432"/>
    </row>
    <row r="40" spans="1:9" x14ac:dyDescent="0.2">
      <c r="A40" s="434" t="s">
        <v>116</v>
      </c>
      <c r="B40" s="391"/>
      <c r="C40" s="391"/>
      <c r="D40" s="482"/>
      <c r="E40" s="430"/>
      <c r="F40" s="431"/>
      <c r="G40" s="432"/>
    </row>
    <row r="41" spans="1:9" ht="13.5" thickBot="1" x14ac:dyDescent="0.25">
      <c r="A41" s="434" t="s">
        <v>117</v>
      </c>
      <c r="B41" s="391"/>
      <c r="C41" s="391"/>
      <c r="D41" s="482"/>
      <c r="E41" s="430"/>
      <c r="F41" s="431"/>
      <c r="G41" s="432"/>
    </row>
    <row r="42" spans="1:9" ht="13.5" thickBot="1" x14ac:dyDescent="0.25">
      <c r="A42" s="454" t="s">
        <v>120</v>
      </c>
      <c r="B42" s="455"/>
      <c r="C42" s="455"/>
      <c r="D42" s="478">
        <v>0</v>
      </c>
      <c r="E42" s="479"/>
      <c r="F42" s="483" t="s">
        <v>107</v>
      </c>
      <c r="G42" s="484"/>
    </row>
    <row r="43" spans="1:9" ht="14.25" thickTop="1" thickBot="1" x14ac:dyDescent="0.25"/>
    <row r="44" spans="1:9" ht="14.25" thickTop="1" thickBot="1" x14ac:dyDescent="0.25">
      <c r="A44" s="451" t="s">
        <v>121</v>
      </c>
      <c r="B44" s="452"/>
      <c r="C44" s="452"/>
      <c r="D44" s="452"/>
      <c r="E44" s="452"/>
      <c r="F44" s="452"/>
      <c r="G44" s="452"/>
      <c r="H44" s="452"/>
      <c r="I44" s="453"/>
    </row>
    <row r="45" spans="1:9" ht="13.5" thickTop="1" x14ac:dyDescent="0.2">
      <c r="A45" s="81"/>
      <c r="B45" s="81"/>
      <c r="C45" s="81"/>
      <c r="D45" s="81"/>
      <c r="E45" s="81"/>
      <c r="F45" s="81"/>
      <c r="G45" s="81"/>
      <c r="H45" s="81"/>
      <c r="I45" s="81"/>
    </row>
    <row r="46" spans="1:9" ht="13.5" thickBot="1" x14ac:dyDescent="0.25">
      <c r="G46" s="65" t="s">
        <v>203</v>
      </c>
    </row>
    <row r="47" spans="1:9" ht="14.25" thickTop="1" thickBot="1" x14ac:dyDescent="0.25">
      <c r="A47" s="439" t="s">
        <v>81</v>
      </c>
      <c r="B47" s="440"/>
      <c r="C47" s="440"/>
      <c r="D47" s="489" t="s">
        <v>122</v>
      </c>
      <c r="E47" s="490"/>
      <c r="F47" s="421" t="s">
        <v>123</v>
      </c>
      <c r="G47" s="422"/>
    </row>
    <row r="48" spans="1:9" x14ac:dyDescent="0.2">
      <c r="A48" s="434" t="s">
        <v>115</v>
      </c>
      <c r="B48" s="391"/>
      <c r="C48" s="391"/>
      <c r="D48" s="482"/>
      <c r="E48" s="430"/>
      <c r="F48" s="431"/>
      <c r="G48" s="432"/>
    </row>
    <row r="49" spans="1:9" x14ac:dyDescent="0.2">
      <c r="A49" s="434" t="s">
        <v>116</v>
      </c>
      <c r="B49" s="391"/>
      <c r="C49" s="391"/>
      <c r="D49" s="482"/>
      <c r="E49" s="430"/>
      <c r="F49" s="431"/>
      <c r="G49" s="432"/>
    </row>
    <row r="50" spans="1:9" ht="13.5" thickBot="1" x14ac:dyDescent="0.25">
      <c r="A50" s="434" t="s">
        <v>117</v>
      </c>
      <c r="B50" s="391"/>
      <c r="C50" s="391"/>
      <c r="D50" s="482"/>
      <c r="E50" s="430"/>
      <c r="F50" s="431"/>
      <c r="G50" s="432"/>
    </row>
    <row r="51" spans="1:9" ht="13.5" thickBot="1" x14ac:dyDescent="0.25">
      <c r="A51" s="454" t="s">
        <v>120</v>
      </c>
      <c r="B51" s="455"/>
      <c r="C51" s="455"/>
      <c r="D51" s="478">
        <v>0</v>
      </c>
      <c r="E51" s="479"/>
      <c r="F51" s="480" t="s">
        <v>107</v>
      </c>
      <c r="G51" s="481"/>
    </row>
    <row r="52" spans="1:9" ht="14.25" thickTop="1" thickBot="1" x14ac:dyDescent="0.25"/>
    <row r="53" spans="1:9" ht="14.25" thickTop="1" thickBot="1" x14ac:dyDescent="0.25">
      <c r="A53" s="451" t="s">
        <v>124</v>
      </c>
      <c r="B53" s="452"/>
      <c r="C53" s="452"/>
      <c r="D53" s="452"/>
      <c r="E53" s="452"/>
      <c r="F53" s="452"/>
      <c r="G53" s="452"/>
      <c r="H53" s="452"/>
      <c r="I53" s="453"/>
    </row>
    <row r="54" spans="1:9" ht="13.5" thickTop="1" x14ac:dyDescent="0.2">
      <c r="A54" s="81"/>
      <c r="B54" s="81"/>
      <c r="C54" s="81"/>
      <c r="D54" s="81"/>
      <c r="E54" s="81"/>
      <c r="F54" s="81"/>
      <c r="G54" s="81"/>
      <c r="H54" s="81"/>
      <c r="I54" s="81"/>
    </row>
    <row r="55" spans="1:9" ht="13.5" thickBot="1" x14ac:dyDescent="0.25">
      <c r="H55" s="87" t="s">
        <v>204</v>
      </c>
    </row>
    <row r="56" spans="1:9" ht="14.25" thickTop="1" thickBot="1" x14ac:dyDescent="0.25">
      <c r="A56" s="439" t="s">
        <v>138</v>
      </c>
      <c r="B56" s="440"/>
      <c r="C56" s="440"/>
      <c r="D56" s="440"/>
      <c r="E56" s="440"/>
      <c r="F56" s="167" t="s">
        <v>126</v>
      </c>
      <c r="G56" s="167" t="s">
        <v>127</v>
      </c>
      <c r="H56" s="166" t="s">
        <v>128</v>
      </c>
    </row>
    <row r="57" spans="1:9" x14ac:dyDescent="0.2">
      <c r="A57" s="465" t="s">
        <v>129</v>
      </c>
      <c r="B57" s="466"/>
      <c r="C57" s="466"/>
      <c r="D57" s="466"/>
      <c r="E57" s="466"/>
      <c r="F57" s="168"/>
      <c r="G57" s="168"/>
      <c r="H57" s="169"/>
    </row>
    <row r="58" spans="1:9" x14ac:dyDescent="0.2">
      <c r="A58" s="465" t="s">
        <v>130</v>
      </c>
      <c r="B58" s="466"/>
      <c r="C58" s="466"/>
      <c r="D58" s="466"/>
      <c r="E58" s="466"/>
      <c r="F58" s="168"/>
      <c r="G58" s="168"/>
      <c r="H58" s="169"/>
    </row>
    <row r="59" spans="1:9" x14ac:dyDescent="0.2">
      <c r="A59" s="465" t="s">
        <v>125</v>
      </c>
      <c r="B59" s="466"/>
      <c r="C59" s="466"/>
      <c r="D59" s="466"/>
      <c r="E59" s="466"/>
      <c r="F59" s="168"/>
      <c r="G59" s="168"/>
      <c r="H59" s="169"/>
    </row>
    <row r="60" spans="1:9" x14ac:dyDescent="0.2">
      <c r="A60" s="465" t="s">
        <v>131</v>
      </c>
      <c r="B60" s="466"/>
      <c r="C60" s="466"/>
      <c r="D60" s="466"/>
      <c r="E60" s="466"/>
      <c r="F60" s="168"/>
      <c r="G60" s="168"/>
      <c r="H60" s="169"/>
    </row>
    <row r="61" spans="1:9" x14ac:dyDescent="0.2">
      <c r="A61" s="465" t="s">
        <v>137</v>
      </c>
      <c r="B61" s="466"/>
      <c r="C61" s="466"/>
      <c r="D61" s="466"/>
      <c r="E61" s="466"/>
      <c r="F61" s="168"/>
      <c r="G61" s="168"/>
      <c r="H61" s="169"/>
    </row>
    <row r="62" spans="1:9" x14ac:dyDescent="0.2">
      <c r="A62" s="465" t="s">
        <v>132</v>
      </c>
      <c r="B62" s="466"/>
      <c r="C62" s="466"/>
      <c r="D62" s="466"/>
      <c r="E62" s="466"/>
      <c r="F62" s="168"/>
      <c r="G62" s="168"/>
      <c r="H62" s="169"/>
    </row>
    <row r="63" spans="1:9" x14ac:dyDescent="0.2">
      <c r="A63" s="465" t="s">
        <v>133</v>
      </c>
      <c r="B63" s="466"/>
      <c r="C63" s="466"/>
      <c r="D63" s="466"/>
      <c r="E63" s="466"/>
      <c r="F63" s="168"/>
      <c r="G63" s="168"/>
      <c r="H63" s="169"/>
    </row>
    <row r="64" spans="1:9" x14ac:dyDescent="0.2">
      <c r="A64" s="465" t="s">
        <v>134</v>
      </c>
      <c r="B64" s="466"/>
      <c r="C64" s="466"/>
      <c r="D64" s="466"/>
      <c r="E64" s="466"/>
      <c r="F64" s="168"/>
      <c r="G64" s="168"/>
      <c r="H64" s="169"/>
    </row>
    <row r="65" spans="1:9" x14ac:dyDescent="0.2">
      <c r="A65" s="465" t="s">
        <v>135</v>
      </c>
      <c r="B65" s="466"/>
      <c r="C65" s="466"/>
      <c r="D65" s="466"/>
      <c r="E65" s="466"/>
      <c r="F65" s="168"/>
      <c r="G65" s="168"/>
      <c r="H65" s="169"/>
    </row>
    <row r="66" spans="1:9" ht="13.5" thickBot="1" x14ac:dyDescent="0.25">
      <c r="A66" s="465" t="s">
        <v>136</v>
      </c>
      <c r="B66" s="466"/>
      <c r="C66" s="466"/>
      <c r="D66" s="466"/>
      <c r="E66" s="466"/>
      <c r="F66" s="168"/>
      <c r="G66" s="168"/>
      <c r="H66" s="169"/>
    </row>
    <row r="67" spans="1:9" ht="13.5" thickBot="1" x14ac:dyDescent="0.25">
      <c r="A67" s="454" t="s">
        <v>3</v>
      </c>
      <c r="B67" s="455"/>
      <c r="C67" s="455"/>
      <c r="D67" s="455"/>
      <c r="E67" s="455"/>
      <c r="F67" s="170">
        <v>0</v>
      </c>
      <c r="G67" s="170">
        <v>0</v>
      </c>
      <c r="H67" s="171">
        <v>0</v>
      </c>
    </row>
    <row r="68" spans="1:9" ht="14.25" thickTop="1" thickBot="1" x14ac:dyDescent="0.25"/>
    <row r="69" spans="1:9" ht="14.25" thickTop="1" thickBot="1" x14ac:dyDescent="0.25">
      <c r="A69" s="451" t="s">
        <v>139</v>
      </c>
      <c r="B69" s="452"/>
      <c r="C69" s="452"/>
      <c r="D69" s="452"/>
      <c r="E69" s="452"/>
      <c r="F69" s="452"/>
      <c r="G69" s="452"/>
      <c r="H69" s="452"/>
      <c r="I69" s="453"/>
    </row>
    <row r="70" spans="1:9" ht="13.5" thickTop="1" x14ac:dyDescent="0.2">
      <c r="A70" s="200"/>
      <c r="B70" s="84"/>
      <c r="C70" s="84"/>
      <c r="D70" s="84"/>
      <c r="E70" s="84"/>
      <c r="F70" s="84"/>
      <c r="G70" s="84"/>
      <c r="H70" s="84"/>
      <c r="I70" s="201"/>
    </row>
    <row r="71" spans="1:9" x14ac:dyDescent="0.2">
      <c r="A71" s="214" t="s">
        <v>179</v>
      </c>
      <c r="B71" s="214"/>
      <c r="C71" s="214"/>
      <c r="D71" s="215" t="s">
        <v>180</v>
      </c>
      <c r="E71" s="215" t="s">
        <v>181</v>
      </c>
      <c r="F71" s="215" t="s">
        <v>182</v>
      </c>
      <c r="G71" s="215" t="s">
        <v>183</v>
      </c>
      <c r="H71" s="215" t="s">
        <v>186</v>
      </c>
      <c r="I71" s="216" t="s">
        <v>185</v>
      </c>
    </row>
    <row r="72" spans="1:9" ht="24.75" customHeight="1" x14ac:dyDescent="0.2">
      <c r="A72" s="470" t="s">
        <v>184</v>
      </c>
      <c r="B72" s="471"/>
      <c r="C72" s="472"/>
      <c r="D72" s="219">
        <v>3</v>
      </c>
      <c r="E72" s="219">
        <v>0</v>
      </c>
      <c r="F72" s="219">
        <v>0</v>
      </c>
      <c r="G72" s="219">
        <v>0</v>
      </c>
      <c r="H72" s="219">
        <v>0</v>
      </c>
      <c r="I72" s="220">
        <f>SUM(D72:H72)</f>
        <v>3</v>
      </c>
    </row>
    <row r="73" spans="1:9" x14ac:dyDescent="0.2">
      <c r="A73" s="473" t="s">
        <v>97</v>
      </c>
      <c r="B73" s="474"/>
      <c r="C73" s="474"/>
      <c r="D73" s="219">
        <v>0</v>
      </c>
      <c r="E73" s="219">
        <v>0</v>
      </c>
      <c r="F73" s="219"/>
      <c r="G73" s="219"/>
      <c r="H73" s="219">
        <v>0</v>
      </c>
      <c r="I73" s="220">
        <f>SUM(D73:H73)</f>
        <v>0</v>
      </c>
    </row>
    <row r="74" spans="1:9" ht="13.5" thickBot="1" x14ac:dyDescent="0.25">
      <c r="A74" s="475" t="s">
        <v>187</v>
      </c>
      <c r="B74" s="476"/>
      <c r="C74" s="477"/>
      <c r="D74" s="221">
        <f>SUM(D72:D73)</f>
        <v>3</v>
      </c>
      <c r="E74" s="221">
        <f>SUM(E72:E73)</f>
        <v>0</v>
      </c>
      <c r="F74" s="221">
        <f>SUM(F72:F73)</f>
        <v>0</v>
      </c>
      <c r="G74" s="221">
        <f>SUM(G72:G73)</f>
        <v>0</v>
      </c>
      <c r="H74" s="221">
        <f>SUM(H72:H73)</f>
        <v>0</v>
      </c>
      <c r="I74" s="222">
        <f>SUM(D74:H74)</f>
        <v>3</v>
      </c>
    </row>
    <row r="75" spans="1:9" ht="13.5" thickTop="1" x14ac:dyDescent="0.2">
      <c r="A75" s="81"/>
      <c r="B75" s="81"/>
      <c r="C75" s="81"/>
      <c r="D75" s="81"/>
      <c r="E75" s="81"/>
      <c r="F75" s="81"/>
      <c r="G75" s="81"/>
      <c r="H75" s="81"/>
      <c r="I75" s="81"/>
    </row>
    <row r="76" spans="1:9" s="83" customFormat="1" x14ac:dyDescent="0.2"/>
    <row r="77" spans="1:9" ht="13.5" thickBot="1" x14ac:dyDescent="0.25"/>
    <row r="78" spans="1:9" ht="14.25" thickTop="1" thickBot="1" x14ac:dyDescent="0.25">
      <c r="A78" s="451" t="s">
        <v>140</v>
      </c>
      <c r="B78" s="452"/>
      <c r="C78" s="452"/>
      <c r="D78" s="452"/>
      <c r="E78" s="452"/>
      <c r="F78" s="452"/>
      <c r="G78" s="452"/>
      <c r="H78" s="452"/>
      <c r="I78" s="453"/>
    </row>
    <row r="79" spans="1:9" ht="14.25" thickTop="1" thickBot="1" x14ac:dyDescent="0.25">
      <c r="H79" s="87" t="s">
        <v>204</v>
      </c>
    </row>
    <row r="80" spans="1:9" ht="14.25" thickTop="1" thickBot="1" x14ac:dyDescent="0.25">
      <c r="A80" s="439" t="s">
        <v>142</v>
      </c>
      <c r="B80" s="440"/>
      <c r="C80" s="440"/>
      <c r="D80" s="440"/>
      <c r="E80" s="440"/>
      <c r="F80" s="172" t="s">
        <v>126</v>
      </c>
      <c r="G80" s="167" t="s">
        <v>127</v>
      </c>
      <c r="H80" s="166" t="s">
        <v>128</v>
      </c>
    </row>
    <row r="81" spans="1:10" x14ac:dyDescent="0.2">
      <c r="A81" s="465" t="s">
        <v>130</v>
      </c>
      <c r="B81" s="466"/>
      <c r="C81" s="466"/>
      <c r="D81" s="466"/>
      <c r="E81" s="466"/>
      <c r="F81" s="173"/>
      <c r="G81" s="168"/>
      <c r="H81" s="169">
        <v>0</v>
      </c>
      <c r="J81" s="109"/>
    </row>
    <row r="82" spans="1:10" x14ac:dyDescent="0.2">
      <c r="A82" s="456" t="s">
        <v>156</v>
      </c>
      <c r="B82" s="457"/>
      <c r="C82" s="457"/>
      <c r="D82" s="457"/>
      <c r="E82" s="458"/>
      <c r="F82" s="174"/>
      <c r="G82" s="175"/>
      <c r="H82" s="176"/>
      <c r="J82" s="109"/>
    </row>
    <row r="83" spans="1:10" x14ac:dyDescent="0.2">
      <c r="A83" s="465" t="s">
        <v>125</v>
      </c>
      <c r="B83" s="466"/>
      <c r="C83" s="466"/>
      <c r="D83" s="466"/>
      <c r="E83" s="466"/>
      <c r="F83" s="173"/>
      <c r="G83" s="168"/>
      <c r="H83" s="169"/>
    </row>
    <row r="84" spans="1:10" x14ac:dyDescent="0.2">
      <c r="A84" s="456" t="s">
        <v>156</v>
      </c>
      <c r="B84" s="457"/>
      <c r="C84" s="457"/>
      <c r="D84" s="457"/>
      <c r="E84" s="458"/>
      <c r="F84" s="174"/>
      <c r="G84" s="175"/>
      <c r="H84" s="176"/>
    </row>
    <row r="85" spans="1:10" x14ac:dyDescent="0.2">
      <c r="A85" s="465" t="s">
        <v>131</v>
      </c>
      <c r="B85" s="466"/>
      <c r="C85" s="466"/>
      <c r="D85" s="466"/>
      <c r="E85" s="466"/>
      <c r="F85" s="173"/>
      <c r="G85" s="168"/>
      <c r="H85" s="169"/>
    </row>
    <row r="86" spans="1:10" x14ac:dyDescent="0.2">
      <c r="A86" s="456" t="s">
        <v>156</v>
      </c>
      <c r="B86" s="457"/>
      <c r="C86" s="457"/>
      <c r="D86" s="457"/>
      <c r="E86" s="458"/>
      <c r="F86" s="174"/>
      <c r="G86" s="175"/>
      <c r="H86" s="176"/>
    </row>
    <row r="87" spans="1:10" x14ac:dyDescent="0.2">
      <c r="A87" s="465" t="s">
        <v>137</v>
      </c>
      <c r="B87" s="466"/>
      <c r="C87" s="466"/>
      <c r="D87" s="466"/>
      <c r="E87" s="466"/>
      <c r="F87" s="173"/>
      <c r="G87" s="168"/>
      <c r="H87" s="169"/>
    </row>
    <row r="88" spans="1:10" x14ac:dyDescent="0.2">
      <c r="A88" s="456" t="s">
        <v>156</v>
      </c>
      <c r="B88" s="457"/>
      <c r="C88" s="457"/>
      <c r="D88" s="457"/>
      <c r="E88" s="458"/>
      <c r="F88" s="174"/>
      <c r="G88" s="175"/>
      <c r="H88" s="176"/>
    </row>
    <row r="89" spans="1:10" x14ac:dyDescent="0.2">
      <c r="A89" s="465" t="s">
        <v>133</v>
      </c>
      <c r="B89" s="466"/>
      <c r="C89" s="466"/>
      <c r="D89" s="466"/>
      <c r="E89" s="466"/>
      <c r="F89" s="173"/>
      <c r="G89" s="168"/>
      <c r="H89" s="169"/>
    </row>
    <row r="90" spans="1:10" x14ac:dyDescent="0.2">
      <c r="A90" s="456" t="s">
        <v>156</v>
      </c>
      <c r="B90" s="457"/>
      <c r="C90" s="457"/>
      <c r="D90" s="457"/>
      <c r="E90" s="458"/>
      <c r="F90" s="174"/>
      <c r="G90" s="175"/>
      <c r="H90" s="176"/>
    </row>
    <row r="91" spans="1:10" x14ac:dyDescent="0.2">
      <c r="A91" s="465" t="s">
        <v>134</v>
      </c>
      <c r="B91" s="466"/>
      <c r="C91" s="466"/>
      <c r="D91" s="466"/>
      <c r="E91" s="466"/>
      <c r="F91" s="173"/>
      <c r="G91" s="168"/>
      <c r="H91" s="169"/>
    </row>
    <row r="92" spans="1:10" x14ac:dyDescent="0.2">
      <c r="A92" s="456" t="s">
        <v>156</v>
      </c>
      <c r="B92" s="457"/>
      <c r="C92" s="457"/>
      <c r="D92" s="457"/>
      <c r="E92" s="458"/>
      <c r="F92" s="174"/>
      <c r="G92" s="175"/>
      <c r="H92" s="176"/>
    </row>
    <row r="93" spans="1:10" x14ac:dyDescent="0.2">
      <c r="A93" s="465" t="s">
        <v>135</v>
      </c>
      <c r="B93" s="466"/>
      <c r="C93" s="466"/>
      <c r="D93" s="466"/>
      <c r="E93" s="466"/>
      <c r="F93" s="173"/>
      <c r="G93" s="168"/>
      <c r="H93" s="169"/>
      <c r="J93" s="109"/>
    </row>
    <row r="94" spans="1:10" x14ac:dyDescent="0.2">
      <c r="A94" s="456" t="s">
        <v>156</v>
      </c>
      <c r="B94" s="457"/>
      <c r="C94" s="457"/>
      <c r="D94" s="457"/>
      <c r="E94" s="458"/>
      <c r="F94" s="174"/>
      <c r="G94" s="175"/>
      <c r="H94" s="176"/>
      <c r="J94" s="109"/>
    </row>
    <row r="95" spans="1:10" x14ac:dyDescent="0.2">
      <c r="A95" s="465" t="s">
        <v>136</v>
      </c>
      <c r="B95" s="466"/>
      <c r="C95" s="466"/>
      <c r="D95" s="466"/>
      <c r="E95" s="466"/>
      <c r="F95" s="173"/>
      <c r="G95" s="168"/>
      <c r="H95" s="169"/>
    </row>
    <row r="96" spans="1:10" ht="13.5" thickBot="1" x14ac:dyDescent="0.25">
      <c r="A96" s="498" t="s">
        <v>156</v>
      </c>
      <c r="B96" s="499"/>
      <c r="C96" s="499"/>
      <c r="D96" s="499"/>
      <c r="E96" s="500"/>
      <c r="F96" s="173"/>
      <c r="G96" s="168"/>
      <c r="H96" s="169"/>
    </row>
    <row r="97" spans="1:10" ht="13.5" thickBot="1" x14ac:dyDescent="0.25">
      <c r="A97" s="467" t="s">
        <v>157</v>
      </c>
      <c r="B97" s="468"/>
      <c r="C97" s="468"/>
      <c r="D97" s="468"/>
      <c r="E97" s="468"/>
      <c r="F97" s="177">
        <v>0</v>
      </c>
      <c r="G97" s="178">
        <v>0</v>
      </c>
      <c r="H97" s="179">
        <v>0</v>
      </c>
    </row>
    <row r="98" spans="1:10" ht="13.5" thickBot="1" x14ac:dyDescent="0.25">
      <c r="A98" s="454" t="s">
        <v>158</v>
      </c>
      <c r="B98" s="455"/>
      <c r="C98" s="455"/>
      <c r="D98" s="455"/>
      <c r="E98" s="469"/>
      <c r="F98" s="180">
        <v>0</v>
      </c>
      <c r="G98" s="181">
        <v>0</v>
      </c>
      <c r="H98" s="182">
        <v>0</v>
      </c>
    </row>
    <row r="99" spans="1:10" ht="13.5" thickTop="1" x14ac:dyDescent="0.2">
      <c r="A99" s="101"/>
      <c r="B99" s="101"/>
      <c r="C99" s="101"/>
      <c r="D99" s="101"/>
      <c r="E99" s="101"/>
      <c r="F99" s="109"/>
      <c r="G99" s="109"/>
      <c r="H99" s="109"/>
    </row>
    <row r="100" spans="1:10" ht="13.5" thickBot="1" x14ac:dyDescent="0.25">
      <c r="H100" s="87" t="s">
        <v>204</v>
      </c>
    </row>
    <row r="101" spans="1:10" ht="14.25" thickTop="1" thickBot="1" x14ac:dyDescent="0.25">
      <c r="A101" s="439" t="s">
        <v>141</v>
      </c>
      <c r="B101" s="440"/>
      <c r="C101" s="440"/>
      <c r="D101" s="440"/>
      <c r="E101" s="440"/>
      <c r="F101" s="172" t="s">
        <v>126</v>
      </c>
      <c r="G101" s="167" t="s">
        <v>127</v>
      </c>
      <c r="H101" s="166" t="s">
        <v>128</v>
      </c>
    </row>
    <row r="102" spans="1:10" x14ac:dyDescent="0.2">
      <c r="A102" s="465" t="s">
        <v>130</v>
      </c>
      <c r="B102" s="466"/>
      <c r="C102" s="466"/>
      <c r="D102" s="466"/>
      <c r="E102" s="466"/>
      <c r="F102" s="173"/>
      <c r="G102" s="168"/>
      <c r="H102" s="169"/>
    </row>
    <row r="103" spans="1:10" x14ac:dyDescent="0.2">
      <c r="A103" s="456" t="s">
        <v>156</v>
      </c>
      <c r="B103" s="457"/>
      <c r="C103" s="457"/>
      <c r="D103" s="457"/>
      <c r="E103" s="458"/>
      <c r="F103" s="174"/>
      <c r="G103" s="175"/>
      <c r="H103" s="176"/>
    </row>
    <row r="104" spans="1:10" x14ac:dyDescent="0.2">
      <c r="A104" s="465" t="s">
        <v>125</v>
      </c>
      <c r="B104" s="466"/>
      <c r="C104" s="466"/>
      <c r="D104" s="466"/>
      <c r="E104" s="466"/>
      <c r="F104" s="173"/>
      <c r="G104" s="168"/>
      <c r="H104" s="169"/>
    </row>
    <row r="105" spans="1:10" x14ac:dyDescent="0.2">
      <c r="A105" s="456" t="s">
        <v>156</v>
      </c>
      <c r="B105" s="457"/>
      <c r="C105" s="457"/>
      <c r="D105" s="457"/>
      <c r="E105" s="458"/>
      <c r="F105" s="174"/>
      <c r="G105" s="175"/>
      <c r="H105" s="176"/>
    </row>
    <row r="106" spans="1:10" x14ac:dyDescent="0.2">
      <c r="A106" s="465" t="s">
        <v>131</v>
      </c>
      <c r="B106" s="466"/>
      <c r="C106" s="466"/>
      <c r="D106" s="466"/>
      <c r="E106" s="466"/>
      <c r="F106" s="173"/>
      <c r="G106" s="168"/>
      <c r="H106" s="169"/>
    </row>
    <row r="107" spans="1:10" x14ac:dyDescent="0.2">
      <c r="A107" s="456" t="s">
        <v>156</v>
      </c>
      <c r="B107" s="457"/>
      <c r="C107" s="457"/>
      <c r="D107" s="457"/>
      <c r="E107" s="458"/>
      <c r="F107" s="174"/>
      <c r="G107" s="175"/>
      <c r="H107" s="176"/>
    </row>
    <row r="108" spans="1:10" x14ac:dyDescent="0.2">
      <c r="A108" s="465" t="s">
        <v>137</v>
      </c>
      <c r="B108" s="466"/>
      <c r="C108" s="466"/>
      <c r="D108" s="466"/>
      <c r="E108" s="466"/>
      <c r="F108" s="173"/>
      <c r="G108" s="168"/>
      <c r="H108" s="169"/>
    </row>
    <row r="109" spans="1:10" x14ac:dyDescent="0.2">
      <c r="A109" s="456" t="s">
        <v>156</v>
      </c>
      <c r="B109" s="457"/>
      <c r="C109" s="457"/>
      <c r="D109" s="457"/>
      <c r="E109" s="458"/>
      <c r="F109" s="174"/>
      <c r="G109" s="175"/>
      <c r="H109" s="176"/>
    </row>
    <row r="110" spans="1:10" x14ac:dyDescent="0.2">
      <c r="A110" s="465" t="s">
        <v>133</v>
      </c>
      <c r="B110" s="466"/>
      <c r="C110" s="466"/>
      <c r="D110" s="466"/>
      <c r="E110" s="466"/>
      <c r="F110" s="173"/>
      <c r="G110" s="168"/>
      <c r="H110" s="169"/>
    </row>
    <row r="111" spans="1:10" x14ac:dyDescent="0.2">
      <c r="A111" s="456" t="s">
        <v>156</v>
      </c>
      <c r="B111" s="457"/>
      <c r="C111" s="457"/>
      <c r="D111" s="457"/>
      <c r="E111" s="458"/>
      <c r="F111" s="174"/>
      <c r="G111" s="175"/>
      <c r="H111" s="176"/>
    </row>
    <row r="112" spans="1:10" x14ac:dyDescent="0.2">
      <c r="A112" s="465" t="s">
        <v>134</v>
      </c>
      <c r="B112" s="466"/>
      <c r="C112" s="466"/>
      <c r="D112" s="466"/>
      <c r="E112" s="466"/>
      <c r="F112" s="173"/>
      <c r="G112" s="168"/>
      <c r="H112" s="169"/>
      <c r="J112" s="109"/>
    </row>
    <row r="113" spans="1:10" x14ac:dyDescent="0.2">
      <c r="A113" s="456" t="s">
        <v>156</v>
      </c>
      <c r="B113" s="457"/>
      <c r="C113" s="457"/>
      <c r="D113" s="457"/>
      <c r="E113" s="458"/>
      <c r="F113" s="174"/>
      <c r="G113" s="175"/>
      <c r="H113" s="176"/>
      <c r="J113" s="109"/>
    </row>
    <row r="114" spans="1:10" x14ac:dyDescent="0.2">
      <c r="A114" s="465" t="s">
        <v>135</v>
      </c>
      <c r="B114" s="466"/>
      <c r="C114" s="466"/>
      <c r="D114" s="466"/>
      <c r="E114" s="466"/>
      <c r="F114" s="173"/>
      <c r="G114" s="168"/>
      <c r="H114" s="169"/>
    </row>
    <row r="115" spans="1:10" x14ac:dyDescent="0.2">
      <c r="A115" s="456" t="s">
        <v>156</v>
      </c>
      <c r="B115" s="457"/>
      <c r="C115" s="457"/>
      <c r="D115" s="457"/>
      <c r="E115" s="458"/>
      <c r="F115" s="174"/>
      <c r="G115" s="175"/>
      <c r="H115" s="176"/>
    </row>
    <row r="116" spans="1:10" x14ac:dyDescent="0.2">
      <c r="A116" s="465" t="s">
        <v>136</v>
      </c>
      <c r="B116" s="466"/>
      <c r="C116" s="466"/>
      <c r="D116" s="466"/>
      <c r="E116" s="466"/>
      <c r="F116" s="173"/>
      <c r="G116" s="168"/>
      <c r="H116" s="169"/>
    </row>
    <row r="117" spans="1:10" ht="13.5" thickBot="1" x14ac:dyDescent="0.25">
      <c r="A117" s="459" t="s">
        <v>156</v>
      </c>
      <c r="B117" s="460"/>
      <c r="C117" s="460"/>
      <c r="D117" s="460"/>
      <c r="E117" s="461"/>
      <c r="F117" s="173"/>
      <c r="G117" s="168"/>
      <c r="H117" s="169"/>
    </row>
    <row r="118" spans="1:10" ht="13.5" thickBot="1" x14ac:dyDescent="0.25">
      <c r="A118" s="467" t="s">
        <v>157</v>
      </c>
      <c r="B118" s="468"/>
      <c r="C118" s="468"/>
      <c r="D118" s="468"/>
      <c r="E118" s="468"/>
      <c r="F118" s="177">
        <v>0</v>
      </c>
      <c r="G118" s="178">
        <v>0</v>
      </c>
      <c r="H118" s="179">
        <v>0</v>
      </c>
    </row>
    <row r="119" spans="1:10" ht="13.5" thickBot="1" x14ac:dyDescent="0.25">
      <c r="A119" s="454" t="s">
        <v>158</v>
      </c>
      <c r="B119" s="455"/>
      <c r="C119" s="455"/>
      <c r="D119" s="455"/>
      <c r="E119" s="455"/>
      <c r="F119" s="180">
        <v>0</v>
      </c>
      <c r="G119" s="183">
        <v>0</v>
      </c>
      <c r="H119" s="182">
        <v>0</v>
      </c>
    </row>
    <row r="120" spans="1:10" ht="14.25" thickTop="1" thickBot="1" x14ac:dyDescent="0.25">
      <c r="A120" s="101"/>
      <c r="B120" s="101"/>
      <c r="C120" s="101"/>
      <c r="D120" s="101"/>
      <c r="E120" s="101"/>
      <c r="F120" s="184"/>
      <c r="G120" s="65"/>
      <c r="H120" s="87" t="s">
        <v>203</v>
      </c>
    </row>
    <row r="121" spans="1:10" ht="14.25" thickTop="1" thickBot="1" x14ac:dyDescent="0.25">
      <c r="A121" s="439" t="s">
        <v>207</v>
      </c>
      <c r="B121" s="440"/>
      <c r="C121" s="440"/>
      <c r="D121" s="440"/>
      <c r="E121" s="440"/>
      <c r="F121" s="185"/>
      <c r="G121" s="185"/>
      <c r="H121" s="186" t="s">
        <v>159</v>
      </c>
    </row>
    <row r="122" spans="1:10" x14ac:dyDescent="0.2">
      <c r="A122" s="462" t="s">
        <v>129</v>
      </c>
      <c r="B122" s="463"/>
      <c r="C122" s="463"/>
      <c r="D122" s="463"/>
      <c r="E122" s="464"/>
      <c r="F122" s="187">
        <v>0</v>
      </c>
      <c r="G122" s="168">
        <v>0</v>
      </c>
      <c r="H122" s="188">
        <v>0</v>
      </c>
    </row>
    <row r="123" spans="1:10" x14ac:dyDescent="0.2">
      <c r="A123" s="434" t="s">
        <v>130</v>
      </c>
      <c r="B123" s="391"/>
      <c r="C123" s="391"/>
      <c r="D123" s="391"/>
      <c r="E123" s="391"/>
      <c r="F123" s="189">
        <v>0</v>
      </c>
      <c r="G123" s="168">
        <v>0</v>
      </c>
      <c r="H123" s="169">
        <v>0</v>
      </c>
    </row>
    <row r="124" spans="1:10" x14ac:dyDescent="0.2">
      <c r="A124" s="434" t="s">
        <v>125</v>
      </c>
      <c r="B124" s="391"/>
      <c r="C124" s="391"/>
      <c r="D124" s="391"/>
      <c r="E124" s="391"/>
      <c r="F124" s="189">
        <v>0</v>
      </c>
      <c r="G124" s="168">
        <v>0</v>
      </c>
      <c r="H124" s="169">
        <v>0</v>
      </c>
    </row>
    <row r="125" spans="1:10" x14ac:dyDescent="0.2">
      <c r="A125" s="434" t="s">
        <v>131</v>
      </c>
      <c r="B125" s="391"/>
      <c r="C125" s="391"/>
      <c r="D125" s="391"/>
      <c r="E125" s="391"/>
      <c r="F125" s="189">
        <v>0</v>
      </c>
      <c r="G125" s="168">
        <v>0</v>
      </c>
      <c r="H125" s="169">
        <v>0</v>
      </c>
    </row>
    <row r="126" spans="1:10" x14ac:dyDescent="0.2">
      <c r="A126" s="434" t="s">
        <v>137</v>
      </c>
      <c r="B126" s="391"/>
      <c r="C126" s="391"/>
      <c r="D126" s="391"/>
      <c r="E126" s="391"/>
      <c r="F126" s="189">
        <v>0</v>
      </c>
      <c r="G126" s="168">
        <v>0</v>
      </c>
      <c r="H126" s="169">
        <v>0</v>
      </c>
    </row>
    <row r="127" spans="1:10" x14ac:dyDescent="0.2">
      <c r="A127" s="434" t="s">
        <v>132</v>
      </c>
      <c r="B127" s="391"/>
      <c r="C127" s="391"/>
      <c r="D127" s="391"/>
      <c r="E127" s="391"/>
      <c r="F127" s="189">
        <v>0</v>
      </c>
      <c r="G127" s="168">
        <v>0</v>
      </c>
      <c r="H127" s="169">
        <v>0</v>
      </c>
    </row>
    <row r="128" spans="1:10" x14ac:dyDescent="0.2">
      <c r="A128" s="434" t="s">
        <v>133</v>
      </c>
      <c r="B128" s="391"/>
      <c r="C128" s="391"/>
      <c r="D128" s="391"/>
      <c r="E128" s="391"/>
      <c r="F128" s="189">
        <v>0</v>
      </c>
      <c r="G128" s="168">
        <v>0</v>
      </c>
      <c r="H128" s="169">
        <v>0</v>
      </c>
    </row>
    <row r="129" spans="1:9" x14ac:dyDescent="0.2">
      <c r="A129" s="434" t="s">
        <v>134</v>
      </c>
      <c r="B129" s="391"/>
      <c r="C129" s="391"/>
      <c r="D129" s="391"/>
      <c r="E129" s="391"/>
      <c r="F129" s="189">
        <v>0</v>
      </c>
      <c r="G129" s="168">
        <v>0</v>
      </c>
      <c r="H129" s="169">
        <v>0</v>
      </c>
    </row>
    <row r="130" spans="1:9" x14ac:dyDescent="0.2">
      <c r="A130" s="434" t="s">
        <v>135</v>
      </c>
      <c r="B130" s="391"/>
      <c r="C130" s="391"/>
      <c r="D130" s="391"/>
      <c r="E130" s="391"/>
      <c r="F130" s="189">
        <v>0</v>
      </c>
      <c r="G130" s="168">
        <v>0</v>
      </c>
      <c r="H130" s="169">
        <v>0</v>
      </c>
    </row>
    <row r="131" spans="1:9" ht="13.5" thickBot="1" x14ac:dyDescent="0.25">
      <c r="A131" s="423" t="s">
        <v>136</v>
      </c>
      <c r="B131" s="424"/>
      <c r="C131" s="424"/>
      <c r="D131" s="424"/>
      <c r="E131" s="424"/>
      <c r="F131" s="190">
        <v>0</v>
      </c>
      <c r="G131" s="191">
        <v>0</v>
      </c>
      <c r="H131" s="192">
        <v>0</v>
      </c>
    </row>
    <row r="132" spans="1:9" ht="13.5" thickTop="1" x14ac:dyDescent="0.2">
      <c r="A132" s="84"/>
      <c r="B132" s="84"/>
      <c r="C132" s="84"/>
      <c r="D132" s="84"/>
      <c r="E132" s="84"/>
      <c r="F132" s="193"/>
      <c r="G132" s="193"/>
      <c r="H132" s="194"/>
    </row>
    <row r="133" spans="1:9" ht="13.5" thickBot="1" x14ac:dyDescent="0.25">
      <c r="A133" s="86"/>
      <c r="B133" s="86"/>
      <c r="C133" s="86"/>
      <c r="D133" s="86"/>
      <c r="E133" s="86"/>
      <c r="F133" s="195"/>
      <c r="G133" s="195"/>
      <c r="H133" s="196"/>
    </row>
    <row r="134" spans="1:9" ht="13.5" customHeight="1" thickTop="1" thickBot="1" x14ac:dyDescent="0.25">
      <c r="A134" s="451" t="s">
        <v>143</v>
      </c>
      <c r="B134" s="452"/>
      <c r="C134" s="452"/>
      <c r="D134" s="452"/>
      <c r="E134" s="452"/>
      <c r="F134" s="452"/>
      <c r="G134" s="452"/>
      <c r="H134" s="452"/>
      <c r="I134" s="453"/>
    </row>
    <row r="135" spans="1:9" ht="14.25" thickTop="1" thickBot="1" x14ac:dyDescent="0.25">
      <c r="H135" s="433" t="s">
        <v>203</v>
      </c>
      <c r="I135" s="433"/>
    </row>
    <row r="136" spans="1:9" ht="14.25" thickTop="1" thickBot="1" x14ac:dyDescent="0.25">
      <c r="A136" s="439" t="s">
        <v>147</v>
      </c>
      <c r="B136" s="440"/>
      <c r="C136" s="440"/>
      <c r="D136" s="440"/>
      <c r="E136" s="441"/>
      <c r="F136" s="435" t="s">
        <v>122</v>
      </c>
      <c r="G136" s="436"/>
      <c r="H136" s="421" t="s">
        <v>123</v>
      </c>
      <c r="I136" s="422"/>
    </row>
    <row r="137" spans="1:9" x14ac:dyDescent="0.2">
      <c r="A137" s="434" t="s">
        <v>145</v>
      </c>
      <c r="B137" s="391"/>
      <c r="C137" s="391"/>
      <c r="D137" s="391"/>
      <c r="E137" s="391"/>
      <c r="F137" s="429"/>
      <c r="G137" s="430"/>
      <c r="H137" s="431"/>
      <c r="I137" s="432"/>
    </row>
    <row r="138" spans="1:9" x14ac:dyDescent="0.2">
      <c r="A138" s="444" t="s">
        <v>144</v>
      </c>
      <c r="B138" s="445"/>
      <c r="C138" s="445"/>
      <c r="D138" s="445"/>
      <c r="E138" s="445"/>
      <c r="F138" s="437">
        <v>0</v>
      </c>
      <c r="G138" s="438"/>
      <c r="H138" s="442">
        <v>0</v>
      </c>
      <c r="I138" s="443"/>
    </row>
    <row r="139" spans="1:9" x14ac:dyDescent="0.2">
      <c r="A139" s="434" t="s">
        <v>146</v>
      </c>
      <c r="B139" s="391"/>
      <c r="C139" s="391"/>
      <c r="D139" s="391"/>
      <c r="E139" s="391"/>
      <c r="F139" s="429"/>
      <c r="G139" s="430"/>
      <c r="H139" s="431"/>
      <c r="I139" s="432"/>
    </row>
    <row r="140" spans="1:9" ht="13.5" thickBot="1" x14ac:dyDescent="0.25">
      <c r="A140" s="423" t="s">
        <v>144</v>
      </c>
      <c r="B140" s="424"/>
      <c r="C140" s="424"/>
      <c r="D140" s="424"/>
      <c r="E140" s="424"/>
      <c r="F140" s="449">
        <v>0</v>
      </c>
      <c r="G140" s="450"/>
      <c r="H140" s="447">
        <v>0</v>
      </c>
      <c r="I140" s="448"/>
    </row>
    <row r="141" spans="1:9" ht="14.25" thickTop="1" thickBot="1" x14ac:dyDescent="0.25">
      <c r="A141" s="81"/>
      <c r="B141" s="81"/>
      <c r="C141" s="81"/>
      <c r="D141" s="81"/>
      <c r="E141" s="81"/>
      <c r="F141" s="164"/>
      <c r="G141" s="164"/>
      <c r="H141" s="164"/>
      <c r="I141" s="164"/>
    </row>
    <row r="142" spans="1:9" ht="13.5" thickTop="1" x14ac:dyDescent="0.2">
      <c r="A142" s="426" t="s">
        <v>148</v>
      </c>
      <c r="B142" s="427"/>
      <c r="C142" s="427"/>
      <c r="D142" s="427"/>
      <c r="E142" s="427"/>
      <c r="F142" s="427"/>
      <c r="G142" s="427"/>
      <c r="H142" s="427"/>
      <c r="I142" s="428"/>
    </row>
    <row r="143" spans="1:9" ht="17.25" customHeight="1" thickBot="1" x14ac:dyDescent="0.25">
      <c r="A143" s="423" t="s">
        <v>188</v>
      </c>
      <c r="B143" s="424"/>
      <c r="C143" s="424"/>
      <c r="D143" s="424"/>
      <c r="E143" s="424"/>
      <c r="F143" s="424"/>
      <c r="G143" s="424"/>
      <c r="H143" s="424"/>
      <c r="I143" s="425"/>
    </row>
    <row r="144" spans="1:9" s="83" customFormat="1" ht="14.25" thickTop="1" thickBot="1" x14ac:dyDescent="0.25">
      <c r="F144" s="198"/>
    </row>
    <row r="145" spans="1:9" ht="13.5" thickTop="1" x14ac:dyDescent="0.2">
      <c r="A145" s="111" t="s">
        <v>149</v>
      </c>
      <c r="B145" s="112"/>
      <c r="C145" s="112"/>
      <c r="D145" s="112"/>
      <c r="E145" s="112"/>
      <c r="F145" s="112"/>
      <c r="G145" s="112"/>
      <c r="H145" s="112"/>
      <c r="I145" s="227"/>
    </row>
    <row r="146" spans="1:9" x14ac:dyDescent="0.2">
      <c r="A146" s="434" t="s">
        <v>150</v>
      </c>
      <c r="B146" s="391"/>
      <c r="C146" s="391"/>
      <c r="D146" s="391"/>
      <c r="E146" s="391"/>
      <c r="F146" s="391"/>
      <c r="G146" s="391"/>
      <c r="H146" s="391"/>
      <c r="I146" s="446"/>
    </row>
    <row r="147" spans="1:9" ht="13.5" thickBot="1" x14ac:dyDescent="0.25">
      <c r="A147" s="423" t="s">
        <v>188</v>
      </c>
      <c r="B147" s="424"/>
      <c r="C147" s="424"/>
      <c r="D147" s="424"/>
      <c r="E147" s="424"/>
      <c r="F147" s="424"/>
      <c r="G147" s="424"/>
      <c r="H147" s="424"/>
      <c r="I147" s="425"/>
    </row>
    <row r="148" spans="1:9" s="83" customFormat="1" ht="14.25" thickTop="1" thickBot="1" x14ac:dyDescent="0.25"/>
    <row r="149" spans="1:9" ht="13.5" thickTop="1" x14ac:dyDescent="0.2">
      <c r="A149" s="111" t="s">
        <v>151</v>
      </c>
      <c r="B149" s="112"/>
      <c r="C149" s="112"/>
      <c r="D149" s="112"/>
      <c r="E149" s="112"/>
      <c r="F149" s="112"/>
      <c r="G149" s="112"/>
      <c r="H149" s="112"/>
      <c r="I149" s="227"/>
    </row>
    <row r="150" spans="1:9" x14ac:dyDescent="0.2">
      <c r="A150" s="434" t="s">
        <v>152</v>
      </c>
      <c r="B150" s="391"/>
      <c r="C150" s="391"/>
      <c r="D150" s="391"/>
      <c r="E150" s="391"/>
      <c r="F150" s="391"/>
      <c r="G150" s="391"/>
      <c r="H150" s="391"/>
      <c r="I150" s="446"/>
    </row>
    <row r="151" spans="1:9" x14ac:dyDescent="0.2">
      <c r="A151" s="434" t="s">
        <v>153</v>
      </c>
      <c r="B151" s="391"/>
      <c r="C151" s="391"/>
      <c r="D151" s="391"/>
      <c r="E151" s="391"/>
      <c r="F151" s="391"/>
      <c r="G151" s="391"/>
      <c r="H151" s="391"/>
      <c r="I151" s="446"/>
    </row>
    <row r="152" spans="1:9" ht="13.5" thickBot="1" x14ac:dyDescent="0.25">
      <c r="A152" s="423" t="s">
        <v>188</v>
      </c>
      <c r="B152" s="424"/>
      <c r="C152" s="424"/>
      <c r="D152" s="424"/>
      <c r="E152" s="424"/>
      <c r="F152" s="424"/>
      <c r="G152" s="424"/>
      <c r="H152" s="424"/>
      <c r="I152" s="425"/>
    </row>
    <row r="153" spans="1:9" ht="14.25" thickTop="1" thickBot="1" x14ac:dyDescent="0.25"/>
    <row r="154" spans="1:9" ht="13.5" thickTop="1" x14ac:dyDescent="0.2">
      <c r="A154" s="426" t="s">
        <v>161</v>
      </c>
      <c r="B154" s="427"/>
      <c r="C154" s="427"/>
      <c r="D154" s="427"/>
      <c r="E154" s="427"/>
      <c r="F154" s="427"/>
      <c r="G154" s="427"/>
      <c r="H154" s="427"/>
      <c r="I154" s="428"/>
    </row>
    <row r="155" spans="1:9" ht="13.5" thickBot="1" x14ac:dyDescent="0.25">
      <c r="A155" s="423" t="s">
        <v>188</v>
      </c>
      <c r="B155" s="424"/>
      <c r="C155" s="424"/>
      <c r="D155" s="424"/>
      <c r="E155" s="424"/>
      <c r="F155" s="424"/>
      <c r="G155" s="424"/>
      <c r="H155" s="424"/>
      <c r="I155" s="425"/>
    </row>
    <row r="156" spans="1:9" ht="14.25" thickTop="1" thickBot="1" x14ac:dyDescent="0.25"/>
    <row r="157" spans="1:9" ht="13.5" thickTop="1" x14ac:dyDescent="0.2">
      <c r="A157" s="426" t="s">
        <v>162</v>
      </c>
      <c r="B157" s="427"/>
      <c r="C157" s="427"/>
      <c r="D157" s="427"/>
      <c r="E157" s="427"/>
      <c r="F157" s="427"/>
      <c r="G157" s="427"/>
      <c r="H157" s="427"/>
      <c r="I157" s="428"/>
    </row>
    <row r="158" spans="1:9" ht="13.5" thickBot="1" x14ac:dyDescent="0.25">
      <c r="A158" s="423" t="s">
        <v>188</v>
      </c>
      <c r="B158" s="424"/>
      <c r="C158" s="424"/>
      <c r="D158" s="424"/>
      <c r="E158" s="424"/>
      <c r="F158" s="424"/>
      <c r="G158" s="424"/>
      <c r="H158" s="424"/>
      <c r="I158" s="425"/>
    </row>
    <row r="159" spans="1:9" ht="14.25" thickTop="1" thickBot="1" x14ac:dyDescent="0.25"/>
    <row r="160" spans="1:9" ht="13.5" thickTop="1" x14ac:dyDescent="0.2">
      <c r="A160" s="426" t="s">
        <v>173</v>
      </c>
      <c r="B160" s="427"/>
      <c r="C160" s="427"/>
      <c r="D160" s="427"/>
      <c r="E160" s="427"/>
      <c r="F160" s="427"/>
      <c r="G160" s="427"/>
      <c r="H160" s="427"/>
      <c r="I160" s="428"/>
    </row>
    <row r="161" spans="1:9" ht="13.5" thickBot="1" x14ac:dyDescent="0.25">
      <c r="A161" s="423" t="s">
        <v>188</v>
      </c>
      <c r="B161" s="424"/>
      <c r="C161" s="424"/>
      <c r="D161" s="424"/>
      <c r="E161" s="424"/>
      <c r="F161" s="424"/>
      <c r="G161" s="424"/>
      <c r="H161" s="424"/>
      <c r="I161" s="425"/>
    </row>
    <row r="162" spans="1:9" ht="13.5" thickTop="1" x14ac:dyDescent="0.2"/>
  </sheetData>
  <mergeCells count="146">
    <mergeCell ref="A35:I35"/>
    <mergeCell ref="F38:G38"/>
    <mergeCell ref="F39:G39"/>
    <mergeCell ref="A86:E86"/>
    <mergeCell ref="A96:E96"/>
    <mergeCell ref="A97:E97"/>
    <mergeCell ref="A101:E101"/>
    <mergeCell ref="A95:E95"/>
    <mergeCell ref="A87:E87"/>
    <mergeCell ref="A89:E89"/>
    <mergeCell ref="A91:E91"/>
    <mergeCell ref="A88:E88"/>
    <mergeCell ref="A48:C48"/>
    <mergeCell ref="A127:E127"/>
    <mergeCell ref="A44:I44"/>
    <mergeCell ref="A47:C47"/>
    <mergeCell ref="D47:E47"/>
    <mergeCell ref="F47:G47"/>
    <mergeCell ref="D48:E48"/>
    <mergeCell ref="F48:G48"/>
    <mergeCell ref="A102:E102"/>
    <mergeCell ref="A3:I3"/>
    <mergeCell ref="A4:I4"/>
    <mergeCell ref="A12:I12"/>
    <mergeCell ref="A34:I34"/>
    <mergeCell ref="A8:I8"/>
    <mergeCell ref="A18:I18"/>
    <mergeCell ref="A19:I19"/>
    <mergeCell ref="A20:I20"/>
    <mergeCell ref="A21:I21"/>
    <mergeCell ref="A22:I22"/>
    <mergeCell ref="A28:I28"/>
    <mergeCell ref="A25:I25"/>
    <mergeCell ref="A26:I26"/>
    <mergeCell ref="A27:I27"/>
    <mergeCell ref="A29:I29"/>
    <mergeCell ref="A30:I30"/>
    <mergeCell ref="A31:I31"/>
    <mergeCell ref="F40:G40"/>
    <mergeCell ref="F41:G41"/>
    <mergeCell ref="A38:C38"/>
    <mergeCell ref="F42:G42"/>
    <mergeCell ref="A40:C40"/>
    <mergeCell ref="A41:C41"/>
    <mergeCell ref="D39:E39"/>
    <mergeCell ref="D40:E40"/>
    <mergeCell ref="D41:E41"/>
    <mergeCell ref="A42:C42"/>
    <mergeCell ref="D38:E38"/>
    <mergeCell ref="D42:E42"/>
    <mergeCell ref="A39:C39"/>
    <mergeCell ref="A51:C51"/>
    <mergeCell ref="D51:E51"/>
    <mergeCell ref="F51:G51"/>
    <mergeCell ref="A53:I53"/>
    <mergeCell ref="A65:E65"/>
    <mergeCell ref="A49:C49"/>
    <mergeCell ref="D49:E49"/>
    <mergeCell ref="F49:G49"/>
    <mergeCell ref="A50:C50"/>
    <mergeCell ref="D50:E50"/>
    <mergeCell ref="F50:G50"/>
    <mergeCell ref="A67:E67"/>
    <mergeCell ref="A69:I69"/>
    <mergeCell ref="A80:E80"/>
    <mergeCell ref="A72:C72"/>
    <mergeCell ref="A73:C73"/>
    <mergeCell ref="A74:C74"/>
    <mergeCell ref="A78:I78"/>
    <mergeCell ref="A66:E66"/>
    <mergeCell ref="A56:E56"/>
    <mergeCell ref="A60:E60"/>
    <mergeCell ref="A61:E61"/>
    <mergeCell ref="A62:E62"/>
    <mergeCell ref="A63:E63"/>
    <mergeCell ref="A59:E59"/>
    <mergeCell ref="A57:E57"/>
    <mergeCell ref="A58:E58"/>
    <mergeCell ref="A64:E64"/>
    <mergeCell ref="A103:E103"/>
    <mergeCell ref="A105:E105"/>
    <mergeCell ref="A81:E81"/>
    <mergeCell ref="A83:E83"/>
    <mergeCell ref="A85:E85"/>
    <mergeCell ref="A82:E82"/>
    <mergeCell ref="A84:E84"/>
    <mergeCell ref="A98:E98"/>
    <mergeCell ref="A90:E90"/>
    <mergeCell ref="A92:E92"/>
    <mergeCell ref="A94:E94"/>
    <mergeCell ref="A93:E93"/>
    <mergeCell ref="A111:E111"/>
    <mergeCell ref="A113:E113"/>
    <mergeCell ref="A114:E114"/>
    <mergeCell ref="A116:E116"/>
    <mergeCell ref="A118:E118"/>
    <mergeCell ref="A108:E108"/>
    <mergeCell ref="A110:E110"/>
    <mergeCell ref="A112:E112"/>
    <mergeCell ref="A104:E104"/>
    <mergeCell ref="A106:E106"/>
    <mergeCell ref="A107:E107"/>
    <mergeCell ref="A109:E109"/>
    <mergeCell ref="A134:I134"/>
    <mergeCell ref="A119:E119"/>
    <mergeCell ref="A115:E115"/>
    <mergeCell ref="A117:E117"/>
    <mergeCell ref="A130:E130"/>
    <mergeCell ref="A122:E122"/>
    <mergeCell ref="A131:E131"/>
    <mergeCell ref="A124:E124"/>
    <mergeCell ref="A125:E125"/>
    <mergeCell ref="A126:E126"/>
    <mergeCell ref="A121:E121"/>
    <mergeCell ref="A128:E128"/>
    <mergeCell ref="A129:E129"/>
    <mergeCell ref="A123:E123"/>
    <mergeCell ref="H135:I135"/>
    <mergeCell ref="A143:I143"/>
    <mergeCell ref="A139:E139"/>
    <mergeCell ref="A147:I147"/>
    <mergeCell ref="F136:G136"/>
    <mergeCell ref="F138:G138"/>
    <mergeCell ref="A136:E136"/>
    <mergeCell ref="A137:E137"/>
    <mergeCell ref="H138:I138"/>
    <mergeCell ref="A138:E138"/>
    <mergeCell ref="F137:G137"/>
    <mergeCell ref="A146:I146"/>
    <mergeCell ref="H139:I139"/>
    <mergeCell ref="H140:I140"/>
    <mergeCell ref="A142:I142"/>
    <mergeCell ref="A140:E140"/>
    <mergeCell ref="F140:G140"/>
    <mergeCell ref="H136:I136"/>
    <mergeCell ref="A152:I152"/>
    <mergeCell ref="A160:I160"/>
    <mergeCell ref="A161:I161"/>
    <mergeCell ref="A154:I154"/>
    <mergeCell ref="A155:I155"/>
    <mergeCell ref="A157:I157"/>
    <mergeCell ref="A158:I158"/>
    <mergeCell ref="F139:G139"/>
    <mergeCell ref="H137:I137"/>
    <mergeCell ref="A150:I150"/>
    <mergeCell ref="A151:I151"/>
  </mergeCells>
  <phoneticPr fontId="1" type="noConversion"/>
  <pageMargins left="0.6692913385826772" right="0.23622047244094491" top="0.98425196850393704" bottom="0.98425196850393704" header="0.51181102362204722" footer="0.51181102362204722"/>
  <pageSetup paperSize="9" scale="99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6080-5281-4483-9957-234A3182BEDC}">
  <sheetPr codeName="Hárok8">
    <pageSetUpPr fitToPage="1"/>
  </sheetPr>
  <dimension ref="A1:G59"/>
  <sheetViews>
    <sheetView showGridLines="0" topLeftCell="A16" workbookViewId="0">
      <selection activeCell="J17" sqref="J17"/>
    </sheetView>
  </sheetViews>
  <sheetFormatPr defaultRowHeight="12.75" x14ac:dyDescent="0.2"/>
  <cols>
    <col min="1" max="1" width="15.85546875" style="56" customWidth="1"/>
    <col min="2" max="2" width="15.5703125" style="56" customWidth="1"/>
    <col min="3" max="3" width="14.7109375" style="56" customWidth="1"/>
    <col min="4" max="4" width="16.7109375" style="56" customWidth="1"/>
    <col min="5" max="5" width="13.85546875" style="56" customWidth="1"/>
    <col min="6" max="6" width="17.42578125" style="56" customWidth="1"/>
    <col min="7" max="16384" width="9.140625" style="56"/>
  </cols>
  <sheetData>
    <row r="1" spans="1:7" ht="17.25" thickBot="1" x14ac:dyDescent="0.3">
      <c r="A1" s="80"/>
    </row>
    <row r="2" spans="1:7" ht="17.25" thickTop="1" x14ac:dyDescent="0.25">
      <c r="A2" s="388" t="s">
        <v>108</v>
      </c>
      <c r="B2" s="389"/>
      <c r="C2" s="389"/>
      <c r="D2" s="389"/>
      <c r="E2" s="389"/>
      <c r="F2" s="390"/>
    </row>
    <row r="3" spans="1:7" ht="16.5" x14ac:dyDescent="0.25">
      <c r="A3" s="516" t="s">
        <v>109</v>
      </c>
      <c r="B3" s="396"/>
      <c r="C3" s="396"/>
      <c r="D3" s="396"/>
      <c r="E3" s="396"/>
      <c r="F3" s="517"/>
    </row>
    <row r="4" spans="1:7" ht="17.25" thickBot="1" x14ac:dyDescent="0.3">
      <c r="A4" s="485">
        <f>'Info. o o.c.p.'!Z27</f>
        <v>45473</v>
      </c>
      <c r="B4" s="394"/>
      <c r="C4" s="394"/>
      <c r="D4" s="394"/>
      <c r="E4" s="394"/>
      <c r="F4" s="395"/>
    </row>
    <row r="5" spans="1:7" ht="13.5" thickTop="1" x14ac:dyDescent="0.2"/>
    <row r="6" spans="1:7" x14ac:dyDescent="0.2">
      <c r="A6" s="79"/>
      <c r="B6" s="59"/>
      <c r="C6" s="59"/>
      <c r="D6" s="59"/>
    </row>
    <row r="7" spans="1:7" ht="13.5" thickBot="1" x14ac:dyDescent="0.25">
      <c r="A7" s="79"/>
      <c r="B7" s="59"/>
      <c r="C7" s="59"/>
      <c r="D7" s="59"/>
    </row>
    <row r="8" spans="1:7" ht="14.25" thickTop="1" thickBot="1" x14ac:dyDescent="0.25">
      <c r="A8" s="501" t="s">
        <v>169</v>
      </c>
      <c r="B8" s="502"/>
      <c r="C8" s="502"/>
      <c r="D8" s="502"/>
      <c r="E8" s="503"/>
      <c r="F8" s="132" t="s">
        <v>110</v>
      </c>
    </row>
    <row r="9" spans="1:7" ht="14.25" thickTop="1" thickBot="1" x14ac:dyDescent="0.25">
      <c r="A9" s="65" t="s">
        <v>174</v>
      </c>
      <c r="B9" s="65"/>
      <c r="C9" s="515"/>
      <c r="D9" s="515"/>
      <c r="F9" s="133" t="s">
        <v>111</v>
      </c>
      <c r="G9" s="65"/>
    </row>
    <row r="10" spans="1:7" x14ac:dyDescent="0.2">
      <c r="A10" s="79"/>
      <c r="B10" s="65"/>
      <c r="C10" s="392"/>
      <c r="D10" s="392"/>
      <c r="F10" s="134"/>
    </row>
    <row r="11" spans="1:7" ht="13.5" thickBot="1" x14ac:dyDescent="0.25">
      <c r="A11" s="79"/>
      <c r="B11" s="65"/>
      <c r="C11" s="101"/>
      <c r="D11" s="101"/>
      <c r="F11" s="135"/>
    </row>
    <row r="12" spans="1:7" ht="14.25" thickTop="1" thickBot="1" x14ac:dyDescent="0.25">
      <c r="A12" s="439" t="s">
        <v>112</v>
      </c>
      <c r="B12" s="440"/>
      <c r="C12" s="504"/>
      <c r="D12" s="135" t="s">
        <v>72</v>
      </c>
      <c r="E12" s="135"/>
    </row>
    <row r="13" spans="1:7" ht="13.5" thickBot="1" x14ac:dyDescent="0.25">
      <c r="A13" s="505" t="s">
        <v>170</v>
      </c>
      <c r="B13" s="506"/>
      <c r="C13" s="507"/>
      <c r="D13" s="135"/>
      <c r="E13" s="135"/>
    </row>
    <row r="14" spans="1:7" ht="14.25" thickTop="1" thickBot="1" x14ac:dyDescent="0.25">
      <c r="A14" s="101"/>
      <c r="B14" s="101"/>
      <c r="C14" s="101"/>
      <c r="D14" s="135"/>
      <c r="E14" s="135"/>
    </row>
    <row r="15" spans="1:7" ht="14.25" thickTop="1" thickBot="1" x14ac:dyDescent="0.25">
      <c r="A15" s="439" t="s">
        <v>80</v>
      </c>
      <c r="B15" s="440"/>
      <c r="C15" s="440"/>
      <c r="D15" s="440"/>
      <c r="E15" s="440"/>
      <c r="F15" s="504"/>
    </row>
    <row r="16" spans="1:7" ht="13.5" thickBot="1" x14ac:dyDescent="0.25">
      <c r="A16" s="505" t="s">
        <v>168</v>
      </c>
      <c r="B16" s="506"/>
      <c r="C16" s="506"/>
      <c r="D16" s="506"/>
      <c r="E16" s="506"/>
      <c r="F16" s="507"/>
    </row>
    <row r="17" spans="1:6" ht="13.5" thickTop="1" x14ac:dyDescent="0.2">
      <c r="A17" s="392"/>
      <c r="B17" s="392"/>
      <c r="C17" s="392"/>
      <c r="D17" s="392"/>
      <c r="E17" s="392"/>
      <c r="F17" s="392"/>
    </row>
    <row r="18" spans="1:6" ht="13.5" thickBot="1" x14ac:dyDescent="0.25"/>
    <row r="19" spans="1:6" ht="14.25" customHeight="1" thickTop="1" thickBot="1" x14ac:dyDescent="0.25">
      <c r="A19" s="501" t="s">
        <v>57</v>
      </c>
      <c r="B19" s="502"/>
      <c r="C19" s="502"/>
      <c r="D19" s="502"/>
      <c r="E19" s="502"/>
      <c r="F19" s="518"/>
    </row>
    <row r="20" spans="1:6" ht="14.25" customHeight="1" thickTop="1" thickBot="1" x14ac:dyDescent="0.25">
      <c r="A20" s="136"/>
      <c r="B20" s="136"/>
      <c r="C20" s="136"/>
      <c r="D20" s="136"/>
      <c r="E20" s="101"/>
      <c r="F20" s="101"/>
    </row>
    <row r="21" spans="1:6" ht="20.25" customHeight="1" thickBot="1" x14ac:dyDescent="0.25">
      <c r="A21" s="511" t="s">
        <v>12</v>
      </c>
      <c r="B21" s="512"/>
      <c r="C21" s="513" t="s">
        <v>13</v>
      </c>
      <c r="D21" s="514"/>
      <c r="E21" s="515"/>
      <c r="F21" s="515"/>
    </row>
    <row r="22" spans="1:6" ht="13.5" thickTop="1" x14ac:dyDescent="0.2">
      <c r="A22" s="137" t="s">
        <v>11</v>
      </c>
      <c r="B22" s="138" t="s">
        <v>55</v>
      </c>
      <c r="C22" s="137" t="s">
        <v>11</v>
      </c>
      <c r="D22" s="139" t="s">
        <v>55</v>
      </c>
      <c r="E22" s="65"/>
      <c r="F22" s="65"/>
    </row>
    <row r="23" spans="1:6" ht="13.5" thickBot="1" x14ac:dyDescent="0.25">
      <c r="A23" s="140"/>
      <c r="B23" s="66" t="s">
        <v>56</v>
      </c>
      <c r="C23" s="140"/>
      <c r="D23" s="141" t="s">
        <v>56</v>
      </c>
      <c r="E23" s="65"/>
      <c r="F23" s="65"/>
    </row>
    <row r="24" spans="1:6" x14ac:dyDescent="0.2">
      <c r="A24" s="142" t="s">
        <v>14</v>
      </c>
      <c r="B24" s="143">
        <v>1</v>
      </c>
      <c r="C24" s="142" t="s">
        <v>35</v>
      </c>
      <c r="D24" s="144">
        <v>1</v>
      </c>
      <c r="E24" s="145"/>
      <c r="F24" s="145"/>
    </row>
    <row r="25" spans="1:6" x14ac:dyDescent="0.2">
      <c r="A25" s="146" t="s">
        <v>15</v>
      </c>
      <c r="B25" s="147">
        <v>1</v>
      </c>
      <c r="C25" s="146" t="s">
        <v>36</v>
      </c>
      <c r="D25" s="148">
        <v>1</v>
      </c>
      <c r="E25" s="145"/>
      <c r="F25" s="145"/>
    </row>
    <row r="26" spans="1:6" x14ac:dyDescent="0.2">
      <c r="A26" s="146" t="s">
        <v>16</v>
      </c>
      <c r="B26" s="147">
        <v>1</v>
      </c>
      <c r="C26" s="146" t="s">
        <v>37</v>
      </c>
      <c r="D26" s="148">
        <v>1</v>
      </c>
      <c r="E26" s="145"/>
      <c r="F26" s="145"/>
    </row>
    <row r="27" spans="1:6" x14ac:dyDescent="0.2">
      <c r="A27" s="146" t="s">
        <v>17</v>
      </c>
      <c r="B27" s="147">
        <v>1</v>
      </c>
      <c r="C27" s="146" t="s">
        <v>38</v>
      </c>
      <c r="D27" s="148">
        <v>1</v>
      </c>
      <c r="E27" s="145"/>
      <c r="F27" s="145"/>
    </row>
    <row r="28" spans="1:6" x14ac:dyDescent="0.2">
      <c r="A28" s="146" t="s">
        <v>18</v>
      </c>
      <c r="B28" s="147">
        <v>2</v>
      </c>
      <c r="C28" s="146" t="s">
        <v>39</v>
      </c>
      <c r="D28" s="148">
        <v>2</v>
      </c>
      <c r="E28" s="145"/>
      <c r="F28" s="145"/>
    </row>
    <row r="29" spans="1:6" x14ac:dyDescent="0.2">
      <c r="A29" s="146" t="s">
        <v>19</v>
      </c>
      <c r="B29" s="147">
        <v>2</v>
      </c>
      <c r="C29" s="146" t="s">
        <v>40</v>
      </c>
      <c r="D29" s="148">
        <v>2</v>
      </c>
      <c r="E29" s="145"/>
      <c r="F29" s="145"/>
    </row>
    <row r="30" spans="1:6" x14ac:dyDescent="0.2">
      <c r="A30" s="146" t="s">
        <v>20</v>
      </c>
      <c r="B30" s="147">
        <v>2</v>
      </c>
      <c r="C30" s="146" t="s">
        <v>41</v>
      </c>
      <c r="D30" s="148">
        <v>2</v>
      </c>
      <c r="E30" s="145"/>
      <c r="F30" s="145"/>
    </row>
    <row r="31" spans="1:6" x14ac:dyDescent="0.2">
      <c r="A31" s="146" t="s">
        <v>21</v>
      </c>
      <c r="B31" s="147">
        <v>3</v>
      </c>
      <c r="C31" s="146" t="s">
        <v>42</v>
      </c>
      <c r="D31" s="148">
        <v>3</v>
      </c>
      <c r="E31" s="145"/>
      <c r="F31" s="145"/>
    </row>
    <row r="32" spans="1:6" x14ac:dyDescent="0.2">
      <c r="A32" s="146" t="s">
        <v>22</v>
      </c>
      <c r="B32" s="147">
        <v>3</v>
      </c>
      <c r="C32" s="146" t="s">
        <v>43</v>
      </c>
      <c r="D32" s="148">
        <v>3</v>
      </c>
      <c r="E32" s="145"/>
      <c r="F32" s="145"/>
    </row>
    <row r="33" spans="1:6" x14ac:dyDescent="0.2">
      <c r="A33" s="146" t="s">
        <v>23</v>
      </c>
      <c r="B33" s="147">
        <v>3</v>
      </c>
      <c r="C33" s="146" t="s">
        <v>44</v>
      </c>
      <c r="D33" s="148">
        <v>3</v>
      </c>
      <c r="E33" s="145"/>
      <c r="F33" s="145"/>
    </row>
    <row r="34" spans="1:6" x14ac:dyDescent="0.2">
      <c r="A34" s="146" t="s">
        <v>24</v>
      </c>
      <c r="B34" s="147">
        <v>4</v>
      </c>
      <c r="C34" s="146" t="s">
        <v>45</v>
      </c>
      <c r="D34" s="148">
        <v>4</v>
      </c>
      <c r="E34" s="145"/>
      <c r="F34" s="145"/>
    </row>
    <row r="35" spans="1:6" x14ac:dyDescent="0.2">
      <c r="A35" s="146" t="s">
        <v>25</v>
      </c>
      <c r="B35" s="147">
        <v>4</v>
      </c>
      <c r="C35" s="146" t="s">
        <v>46</v>
      </c>
      <c r="D35" s="148">
        <v>4</v>
      </c>
      <c r="E35" s="145"/>
      <c r="F35" s="145"/>
    </row>
    <row r="36" spans="1:6" x14ac:dyDescent="0.2">
      <c r="A36" s="146" t="s">
        <v>26</v>
      </c>
      <c r="B36" s="147">
        <v>4</v>
      </c>
      <c r="C36" s="146" t="s">
        <v>47</v>
      </c>
      <c r="D36" s="148">
        <v>4</v>
      </c>
      <c r="E36" s="145"/>
      <c r="F36" s="145"/>
    </row>
    <row r="37" spans="1:6" x14ac:dyDescent="0.2">
      <c r="A37" s="146" t="s">
        <v>27</v>
      </c>
      <c r="B37" s="147">
        <v>5</v>
      </c>
      <c r="C37" s="146" t="s">
        <v>48</v>
      </c>
      <c r="D37" s="148">
        <v>5</v>
      </c>
      <c r="E37" s="145"/>
      <c r="F37" s="145"/>
    </row>
    <row r="38" spans="1:6" x14ac:dyDescent="0.2">
      <c r="A38" s="146" t="s">
        <v>28</v>
      </c>
      <c r="B38" s="147">
        <v>5</v>
      </c>
      <c r="C38" s="146" t="s">
        <v>49</v>
      </c>
      <c r="D38" s="148">
        <v>5</v>
      </c>
      <c r="E38" s="145"/>
      <c r="F38" s="145"/>
    </row>
    <row r="39" spans="1:6" x14ac:dyDescent="0.2">
      <c r="A39" s="146" t="s">
        <v>29</v>
      </c>
      <c r="B39" s="147">
        <v>5</v>
      </c>
      <c r="C39" s="146" t="s">
        <v>50</v>
      </c>
      <c r="D39" s="148">
        <v>5</v>
      </c>
      <c r="E39" s="145"/>
      <c r="F39" s="145"/>
    </row>
    <row r="40" spans="1:6" x14ac:dyDescent="0.2">
      <c r="A40" s="146" t="s">
        <v>30</v>
      </c>
      <c r="B40" s="147">
        <v>6</v>
      </c>
      <c r="C40" s="146" t="s">
        <v>51</v>
      </c>
      <c r="D40" s="148">
        <v>6</v>
      </c>
      <c r="E40" s="145"/>
      <c r="F40" s="145"/>
    </row>
    <row r="41" spans="1:6" x14ac:dyDescent="0.2">
      <c r="A41" s="146" t="s">
        <v>31</v>
      </c>
      <c r="B41" s="147">
        <v>6</v>
      </c>
      <c r="C41" s="146" t="s">
        <v>52</v>
      </c>
      <c r="D41" s="148">
        <v>6</v>
      </c>
      <c r="E41" s="145"/>
      <c r="F41" s="145"/>
    </row>
    <row r="42" spans="1:6" x14ac:dyDescent="0.2">
      <c r="A42" s="146" t="s">
        <v>32</v>
      </c>
      <c r="B42" s="147">
        <v>6</v>
      </c>
      <c r="C42" s="146" t="s">
        <v>53</v>
      </c>
      <c r="D42" s="148">
        <v>6</v>
      </c>
      <c r="E42" s="145"/>
      <c r="F42" s="145"/>
    </row>
    <row r="43" spans="1:6" x14ac:dyDescent="0.2">
      <c r="A43" s="146" t="s">
        <v>33</v>
      </c>
      <c r="B43" s="147">
        <v>6</v>
      </c>
      <c r="C43" s="146" t="s">
        <v>54</v>
      </c>
      <c r="D43" s="148">
        <v>6</v>
      </c>
      <c r="E43" s="145"/>
      <c r="F43" s="145"/>
    </row>
    <row r="44" spans="1:6" ht="13.5" thickBot="1" x14ac:dyDescent="0.25">
      <c r="A44" s="149" t="s">
        <v>34</v>
      </c>
      <c r="B44" s="150">
        <v>6</v>
      </c>
      <c r="C44" s="149" t="s">
        <v>34</v>
      </c>
      <c r="D44" s="151">
        <v>6</v>
      </c>
      <c r="E44" s="145"/>
      <c r="F44" s="145"/>
    </row>
    <row r="45" spans="1:6" x14ac:dyDescent="0.2">
      <c r="E45" s="145"/>
      <c r="F45" s="145"/>
    </row>
    <row r="46" spans="1:6" x14ac:dyDescent="0.2">
      <c r="E46" s="145"/>
      <c r="F46" s="145"/>
    </row>
    <row r="47" spans="1:6" x14ac:dyDescent="0.2">
      <c r="E47" s="145"/>
      <c r="F47" s="145"/>
    </row>
    <row r="49" spans="1:6" ht="13.5" thickBot="1" x14ac:dyDescent="0.25"/>
    <row r="50" spans="1:6" ht="13.5" thickBot="1" x14ac:dyDescent="0.25">
      <c r="A50" s="508" t="s">
        <v>58</v>
      </c>
      <c r="B50" s="509"/>
      <c r="C50" s="509"/>
      <c r="D50" s="510"/>
      <c r="E50" s="65"/>
      <c r="F50" s="65"/>
    </row>
    <row r="52" spans="1:6" ht="13.5" thickBot="1" x14ac:dyDescent="0.25">
      <c r="F52" s="87" t="s">
        <v>203</v>
      </c>
    </row>
    <row r="53" spans="1:6" ht="13.5" thickTop="1" x14ac:dyDescent="0.2">
      <c r="A53" s="152" t="s">
        <v>59</v>
      </c>
      <c r="B53" s="153"/>
      <c r="C53" s="154"/>
      <c r="D53" s="112"/>
      <c r="E53" s="154"/>
      <c r="F53" s="155"/>
    </row>
    <row r="54" spans="1:6" ht="13.5" thickBot="1" x14ac:dyDescent="0.25">
      <c r="A54" s="156" t="s">
        <v>61</v>
      </c>
      <c r="B54" s="157">
        <v>1</v>
      </c>
      <c r="C54" s="158">
        <v>2</v>
      </c>
      <c r="D54" s="158">
        <v>3</v>
      </c>
      <c r="E54" s="158">
        <v>4</v>
      </c>
      <c r="F54" s="95">
        <v>5</v>
      </c>
    </row>
    <row r="55" spans="1:6" ht="20.25" customHeight="1" thickBot="1" x14ac:dyDescent="0.25">
      <c r="A55" s="159" t="s">
        <v>60</v>
      </c>
      <c r="B55" s="160"/>
      <c r="C55" s="161"/>
      <c r="D55" s="161"/>
      <c r="E55" s="161"/>
      <c r="F55" s="162"/>
    </row>
    <row r="56" spans="1:6" ht="20.25" customHeight="1" thickTop="1" thickBot="1" x14ac:dyDescent="0.25">
      <c r="A56" s="163"/>
      <c r="B56" s="164"/>
      <c r="C56" s="164"/>
      <c r="D56" s="164"/>
      <c r="E56" s="164"/>
      <c r="F56" s="164"/>
    </row>
    <row r="57" spans="1:6" ht="14.25" thickTop="1" thickBot="1" x14ac:dyDescent="0.25">
      <c r="A57" s="439" t="s">
        <v>62</v>
      </c>
      <c r="B57" s="440"/>
      <c r="C57" s="440"/>
      <c r="D57" s="440"/>
      <c r="E57" s="440"/>
      <c r="F57" s="132">
        <v>0</v>
      </c>
    </row>
    <row r="58" spans="1:6" ht="13.5" thickBot="1" x14ac:dyDescent="0.25">
      <c r="A58" s="454" t="s">
        <v>63</v>
      </c>
      <c r="B58" s="455"/>
      <c r="C58" s="455"/>
      <c r="D58" s="455"/>
      <c r="E58" s="455"/>
      <c r="F58" s="165">
        <v>0</v>
      </c>
    </row>
    <row r="59" spans="1:6" ht="13.5" thickTop="1" x14ac:dyDescent="0.2"/>
  </sheetData>
  <mergeCells count="18">
    <mergeCell ref="A2:F2"/>
    <mergeCell ref="A3:F3"/>
    <mergeCell ref="A4:F4"/>
    <mergeCell ref="A57:E57"/>
    <mergeCell ref="A16:F16"/>
    <mergeCell ref="C9:D9"/>
    <mergeCell ref="C10:D10"/>
    <mergeCell ref="A19:F19"/>
    <mergeCell ref="A15:F15"/>
    <mergeCell ref="A17:F17"/>
    <mergeCell ref="A58:E58"/>
    <mergeCell ref="A8:E8"/>
    <mergeCell ref="A12:C12"/>
    <mergeCell ref="A13:C13"/>
    <mergeCell ref="A50:D50"/>
    <mergeCell ref="A21:B21"/>
    <mergeCell ref="C21:D21"/>
    <mergeCell ref="E21:F21"/>
  </mergeCells>
  <phoneticPr fontId="1" type="noConversion"/>
  <pageMargins left="0.75" right="0.75" top="1" bottom="1" header="0.5" footer="0.5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0DF8-60EC-4D7C-BED7-D9CCC3BD1B7C}">
  <sheetPr codeName="Hárok9"/>
  <dimension ref="A1:N23"/>
  <sheetViews>
    <sheetView showGridLines="0" workbookViewId="0">
      <selection activeCell="A5" sqref="A5"/>
    </sheetView>
  </sheetViews>
  <sheetFormatPr defaultRowHeight="12.75" x14ac:dyDescent="0.2"/>
  <cols>
    <col min="1" max="1" width="10.42578125" style="56" customWidth="1"/>
    <col min="2" max="2" width="12" style="56" customWidth="1"/>
    <col min="3" max="4" width="9.140625" style="56"/>
    <col min="5" max="5" width="10.7109375" style="56" customWidth="1"/>
    <col min="6" max="16384" width="9.140625" style="56"/>
  </cols>
  <sheetData>
    <row r="1" spans="1:14" ht="16.5" x14ac:dyDescent="0.25">
      <c r="A1" s="80"/>
    </row>
    <row r="2" spans="1:14" ht="13.5" thickBot="1" x14ac:dyDescent="0.25"/>
    <row r="3" spans="1:14" ht="17.25" thickTop="1" thickBot="1" x14ac:dyDescent="0.3">
      <c r="A3" s="519" t="s">
        <v>214</v>
      </c>
      <c r="B3" s="520"/>
      <c r="C3" s="520"/>
      <c r="D3" s="520"/>
      <c r="E3" s="520"/>
      <c r="F3" s="520"/>
      <c r="G3" s="520"/>
      <c r="H3" s="520"/>
      <c r="I3" s="521"/>
    </row>
    <row r="4" spans="1:14" ht="13.5" thickTop="1" x14ac:dyDescent="0.2">
      <c r="D4" s="530">
        <f>'Info. o o.c.p.'!Z27</f>
        <v>45473</v>
      </c>
      <c r="E4" s="530"/>
    </row>
    <row r="5" spans="1:14" x14ac:dyDescent="0.2">
      <c r="A5" s="79"/>
      <c r="L5" s="59"/>
      <c r="M5" s="59"/>
      <c r="N5" s="59"/>
    </row>
    <row r="6" spans="1:14" ht="13.5" thickBot="1" x14ac:dyDescent="0.25"/>
    <row r="7" spans="1:14" ht="14.25" thickTop="1" thickBot="1" x14ac:dyDescent="0.25">
      <c r="A7" s="228" t="s">
        <v>79</v>
      </c>
      <c r="B7" s="229"/>
      <c r="C7" s="451" t="s">
        <v>171</v>
      </c>
      <c r="D7" s="452"/>
      <c r="E7" s="453"/>
    </row>
    <row r="8" spans="1:14" ht="14.25" thickTop="1" thickBot="1" x14ac:dyDescent="0.25"/>
    <row r="9" spans="1:14" ht="14.25" thickTop="1" thickBot="1" x14ac:dyDescent="0.25">
      <c r="A9" s="451" t="s">
        <v>75</v>
      </c>
      <c r="B9" s="452"/>
      <c r="C9" s="452"/>
      <c r="D9" s="452"/>
      <c r="E9" s="452"/>
      <c r="F9" s="452"/>
      <c r="G9" s="452"/>
      <c r="H9" s="452"/>
      <c r="I9" s="453"/>
    </row>
    <row r="10" spans="1:14" ht="14.25" thickTop="1" thickBot="1" x14ac:dyDescent="0.25">
      <c r="B10" s="81"/>
      <c r="C10" s="81"/>
      <c r="D10" s="81"/>
      <c r="E10" s="81"/>
      <c r="F10" s="81"/>
      <c r="G10" s="81"/>
      <c r="H10" s="81"/>
      <c r="I10" s="199">
        <v>0</v>
      </c>
    </row>
    <row r="11" spans="1:14" ht="14.25" thickTop="1" thickBot="1" x14ac:dyDescent="0.25">
      <c r="A11" s="81"/>
      <c r="B11" s="81"/>
      <c r="C11" s="81"/>
      <c r="D11" s="81"/>
      <c r="E11" s="81"/>
      <c r="F11" s="81"/>
      <c r="G11" s="81"/>
      <c r="H11" s="81"/>
      <c r="I11" s="81"/>
    </row>
    <row r="12" spans="1:14" ht="14.25" thickTop="1" thickBot="1" x14ac:dyDescent="0.25">
      <c r="A12" s="224" t="s">
        <v>76</v>
      </c>
      <c r="B12" s="225"/>
      <c r="C12" s="225"/>
      <c r="D12" s="226"/>
      <c r="E12" s="81"/>
      <c r="F12" s="81"/>
      <c r="G12" s="81"/>
      <c r="H12" s="81"/>
      <c r="I12" s="81"/>
    </row>
    <row r="13" spans="1:14" ht="14.25" thickTop="1" thickBot="1" x14ac:dyDescent="0.25">
      <c r="A13" s="110"/>
      <c r="F13" s="85" t="s">
        <v>203</v>
      </c>
    </row>
    <row r="14" spans="1:14" ht="13.5" thickTop="1" x14ac:dyDescent="0.2">
      <c r="A14" s="111"/>
      <c r="B14" s="112"/>
      <c r="C14" s="113"/>
      <c r="D14" s="114" t="s">
        <v>64</v>
      </c>
      <c r="E14" s="115" t="s">
        <v>65</v>
      </c>
      <c r="F14" s="116" t="s">
        <v>66</v>
      </c>
      <c r="G14" s="117"/>
      <c r="H14" s="65"/>
    </row>
    <row r="15" spans="1:14" x14ac:dyDescent="0.2">
      <c r="A15" s="522" t="s">
        <v>0</v>
      </c>
      <c r="B15" s="523"/>
      <c r="C15" s="524"/>
      <c r="D15" s="118" t="s">
        <v>70</v>
      </c>
      <c r="E15" s="119" t="s">
        <v>70</v>
      </c>
      <c r="F15" s="120" t="s">
        <v>70</v>
      </c>
      <c r="G15" s="121"/>
    </row>
    <row r="16" spans="1:14" x14ac:dyDescent="0.2">
      <c r="A16" s="522" t="s">
        <v>67</v>
      </c>
      <c r="B16" s="523"/>
      <c r="C16" s="524"/>
      <c r="D16" s="118" t="s">
        <v>70</v>
      </c>
      <c r="E16" s="119" t="s">
        <v>70</v>
      </c>
      <c r="F16" s="120" t="s">
        <v>70</v>
      </c>
      <c r="G16" s="122"/>
    </row>
    <row r="17" spans="1:9" x14ac:dyDescent="0.2">
      <c r="A17" s="123"/>
      <c r="C17" s="73"/>
      <c r="D17" s="124"/>
      <c r="E17" s="125" t="s">
        <v>71</v>
      </c>
      <c r="F17" s="126"/>
      <c r="G17" s="127"/>
    </row>
    <row r="18" spans="1:9" ht="13.5" thickBot="1" x14ac:dyDescent="0.25">
      <c r="A18" s="527" t="s">
        <v>68</v>
      </c>
      <c r="B18" s="528"/>
      <c r="C18" s="529"/>
      <c r="D18" s="128" t="s">
        <v>1</v>
      </c>
      <c r="E18" s="129" t="s">
        <v>69</v>
      </c>
      <c r="F18" s="130" t="s">
        <v>70</v>
      </c>
    </row>
    <row r="19" spans="1:9" ht="14.25" thickTop="1" thickBot="1" x14ac:dyDescent="0.25"/>
    <row r="20" spans="1:9" ht="14.25" thickTop="1" thickBot="1" x14ac:dyDescent="0.25">
      <c r="A20" s="525" t="s">
        <v>78</v>
      </c>
      <c r="B20" s="526"/>
      <c r="C20" s="526"/>
      <c r="D20" s="526"/>
      <c r="E20" s="526"/>
      <c r="F20" s="526"/>
      <c r="G20" s="526"/>
      <c r="H20" s="526"/>
      <c r="I20" s="131">
        <v>0</v>
      </c>
    </row>
    <row r="21" spans="1:9" ht="14.25" thickTop="1" thickBot="1" x14ac:dyDescent="0.25">
      <c r="C21" s="65"/>
    </row>
    <row r="22" spans="1:9" ht="14.25" thickTop="1" thickBot="1" x14ac:dyDescent="0.25">
      <c r="A22" s="525" t="s">
        <v>77</v>
      </c>
      <c r="B22" s="526"/>
      <c r="C22" s="526"/>
      <c r="D22" s="526"/>
      <c r="E22" s="526"/>
      <c r="F22" s="526"/>
      <c r="G22" s="526"/>
      <c r="H22" s="526"/>
      <c r="I22" s="131">
        <v>0</v>
      </c>
    </row>
    <row r="23" spans="1:9" ht="13.5" thickTop="1" x14ac:dyDescent="0.2"/>
  </sheetData>
  <mergeCells count="9">
    <mergeCell ref="A3:I3"/>
    <mergeCell ref="A15:C15"/>
    <mergeCell ref="A22:H22"/>
    <mergeCell ref="C7:E7"/>
    <mergeCell ref="A18:C18"/>
    <mergeCell ref="A16:C16"/>
    <mergeCell ref="A20:H20"/>
    <mergeCell ref="A9:I9"/>
    <mergeCell ref="D4:E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Info. o o.c.p.</vt:lpstr>
      <vt:lpstr>Činnosti a opatrenia</vt:lpstr>
      <vt:lpstr>Informácie o akcionároch</vt:lpstr>
      <vt:lpstr>Informácie o fin. ukazovateľoch</vt:lpstr>
      <vt:lpstr>Vlastné zdroje</vt:lpstr>
      <vt:lpstr>Info_politika riadenia rizik</vt:lpstr>
      <vt:lpstr>Info o rizikach</vt:lpstr>
      <vt:lpstr>Triedy expozícií</vt:lpstr>
      <vt:lpstr>Expozície v akciách</vt:lpstr>
      <vt:lpstr>Postupy zmierňovania</vt:lpstr>
    </vt:vector>
  </TitlesOfParts>
  <Company>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Konkol</dc:creator>
  <cp:lastModifiedBy>Filip Králik</cp:lastModifiedBy>
  <cp:lastPrinted>2012-03-29T10:25:11Z</cp:lastPrinted>
  <dcterms:created xsi:type="dcterms:W3CDTF">2008-04-25T12:52:36Z</dcterms:created>
  <dcterms:modified xsi:type="dcterms:W3CDTF">2024-08-05T12:18:24Z</dcterms:modified>
</cp:coreProperties>
</file>